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UAH\IIP\2Q_2024\YYY\на сайт\"/>
    </mc:Choice>
  </mc:AlternateContent>
  <bookViews>
    <workbookView xWindow="0" yWindow="0" windowWidth="23040" windowHeight="9336" tabRatio="550"/>
  </bookViews>
  <sheets>
    <sheet name="1" sheetId="1" r:id="rId1"/>
    <sheet name="1.1" sheetId="33" r:id="rId2"/>
    <sheet name="1.2" sheetId="25" r:id="rId3"/>
    <sheet name="1.3" sheetId="4" r:id="rId4"/>
    <sheet name="1.4" sheetId="40" r:id="rId5"/>
    <sheet name="1.5" sheetId="19" r:id="rId6"/>
    <sheet name="1.6" sheetId="39" r:id="rId7"/>
  </sheets>
  <externalReferences>
    <externalReference r:id="rId8"/>
    <externalReference r:id="rId9"/>
  </externalReferences>
  <definedNames>
    <definedName name="_xlnm._FilterDatabase" localSheetId="1" hidden="1">'1.1'!$A$6:$K$139</definedName>
    <definedName name="_xlnm._FilterDatabase" localSheetId="2" hidden="1">'1.2'!$A$6:$AG$96</definedName>
    <definedName name="_xlnm._FilterDatabase" localSheetId="3" hidden="1">'1.3'!$A$4:$K$137</definedName>
    <definedName name="_xlnm._FilterDatabase" localSheetId="5" hidden="1">'1.5'!$A$6:$L$138</definedName>
    <definedName name="_xlnm.Print_Titles" localSheetId="1">'1.1'!$5:$5</definedName>
    <definedName name="_xlnm.Print_Titles" localSheetId="2">'1.2'!$B:$B,'1.2'!$4:$5</definedName>
    <definedName name="_xlnm.Print_Titles" localSheetId="3">'1.3'!$B:$B,'1.3'!$4:$4</definedName>
    <definedName name="_xlnm.Print_Titles" localSheetId="5">'1.5'!$B:$B,'1.5'!$5:$5</definedName>
    <definedName name="_xlnm.Print_Titles" localSheetId="6">'1.6'!$C:$C,'1.6'!$5:$5</definedName>
    <definedName name="_xlnm.Print_Area" localSheetId="0">'1'!$A$1:$A$11</definedName>
    <definedName name="_xlnm.Print_Area" localSheetId="3">'1.3'!$B$2:$I$137</definedName>
    <definedName name="_xlnm.Print_Area" localSheetId="5">'1.5'!$B$2:$I$139</definedName>
    <definedName name="_xlnm.Print_Area" localSheetId="6">'1.6'!$C$2:$AE$139</definedName>
  </definedNames>
  <calcPr calcId="162913"/>
</workbook>
</file>

<file path=xl/calcChain.xml><?xml version="1.0" encoding="utf-8"?>
<calcChain xmlns="http://schemas.openxmlformats.org/spreadsheetml/2006/main">
  <c r="AI136" i="39" l="1"/>
  <c r="AH136" i="39"/>
  <c r="AG136" i="39"/>
  <c r="AI135" i="39"/>
  <c r="AH135" i="39"/>
  <c r="AG135" i="39"/>
  <c r="AE135" i="39"/>
  <c r="AD135" i="39"/>
  <c r="AC135" i="39"/>
  <c r="AA135" i="39"/>
  <c r="Z135" i="39"/>
  <c r="Y135" i="39"/>
  <c r="W135" i="39"/>
  <c r="V135" i="39"/>
  <c r="U135" i="39"/>
  <c r="S135" i="39"/>
  <c r="R135" i="39"/>
  <c r="Q135" i="39"/>
  <c r="O135" i="39"/>
  <c r="N135" i="39"/>
  <c r="M135" i="39"/>
  <c r="K135" i="39"/>
  <c r="J135" i="39"/>
  <c r="I135" i="39"/>
  <c r="AI134" i="39"/>
  <c r="AH134" i="39"/>
  <c r="AG134" i="39"/>
  <c r="AE134" i="39"/>
  <c r="AD134" i="39"/>
  <c r="AC134" i="39"/>
  <c r="AA134" i="39"/>
  <c r="Z134" i="39"/>
  <c r="Y134" i="39"/>
  <c r="W134" i="39"/>
  <c r="V134" i="39"/>
  <c r="U134" i="39"/>
  <c r="S134" i="39"/>
  <c r="R134" i="39"/>
  <c r="Q134" i="39"/>
  <c r="O134" i="39"/>
  <c r="N134" i="39"/>
  <c r="M134" i="39"/>
  <c r="K134" i="39"/>
  <c r="J134" i="39"/>
  <c r="I134" i="39"/>
  <c r="AH133" i="39"/>
  <c r="AG133" i="39"/>
  <c r="W133" i="39"/>
  <c r="AI132" i="39"/>
  <c r="AH132" i="39"/>
  <c r="AG132" i="39"/>
  <c r="AE132" i="39"/>
  <c r="AD132" i="39"/>
  <c r="AC132" i="39"/>
  <c r="AA132" i="39"/>
  <c r="Z132" i="39"/>
  <c r="Y132" i="39"/>
  <c r="W132" i="39"/>
  <c r="V132" i="39"/>
  <c r="U132" i="39"/>
  <c r="S132" i="39"/>
  <c r="R132" i="39"/>
  <c r="Q132" i="39"/>
  <c r="O132" i="39"/>
  <c r="N132" i="39"/>
  <c r="M132" i="39"/>
  <c r="K132" i="39"/>
  <c r="J132" i="39"/>
  <c r="I132" i="39"/>
  <c r="AI131" i="39"/>
  <c r="AH131" i="39"/>
  <c r="AG131" i="39"/>
  <c r="AE131" i="39"/>
  <c r="AD131" i="39"/>
  <c r="AC131" i="39"/>
  <c r="AA131" i="39"/>
  <c r="Z131" i="39"/>
  <c r="Y131" i="39"/>
  <c r="W131" i="39"/>
  <c r="V131" i="39"/>
  <c r="U131" i="39"/>
  <c r="S131" i="39"/>
  <c r="R131" i="39"/>
  <c r="Q131" i="39"/>
  <c r="O131" i="39"/>
  <c r="N131" i="39"/>
  <c r="M131" i="39"/>
  <c r="K131" i="39"/>
  <c r="J131" i="39"/>
  <c r="I131" i="39"/>
  <c r="AI129" i="39"/>
  <c r="AH129" i="39"/>
  <c r="AH127" i="39" s="1"/>
  <c r="AG129" i="39"/>
  <c r="AE129" i="39"/>
  <c r="AD129" i="39"/>
  <c r="AC129" i="39"/>
  <c r="AA129" i="39"/>
  <c r="Z129" i="39"/>
  <c r="Y129" i="39"/>
  <c r="W129" i="39"/>
  <c r="V129" i="39"/>
  <c r="U129" i="39"/>
  <c r="S129" i="39"/>
  <c r="R129" i="39"/>
  <c r="Q129" i="39"/>
  <c r="O129" i="39"/>
  <c r="N129" i="39"/>
  <c r="M129" i="39"/>
  <c r="K129" i="39"/>
  <c r="J129" i="39"/>
  <c r="I129" i="39"/>
  <c r="AI128" i="39"/>
  <c r="AH128" i="39"/>
  <c r="AG128" i="39"/>
  <c r="AE128" i="39"/>
  <c r="AD128" i="39"/>
  <c r="AC128" i="39"/>
  <c r="AA128" i="39"/>
  <c r="Z128" i="39"/>
  <c r="Y128" i="39"/>
  <c r="W128" i="39"/>
  <c r="V128" i="39"/>
  <c r="U128" i="39"/>
  <c r="S128" i="39"/>
  <c r="R128" i="39"/>
  <c r="Q128" i="39"/>
  <c r="O128" i="39"/>
  <c r="N128" i="39"/>
  <c r="M128" i="39"/>
  <c r="K128" i="39"/>
  <c r="J128" i="39"/>
  <c r="I128" i="39"/>
  <c r="AI125" i="39"/>
  <c r="AH125" i="39"/>
  <c r="AG125" i="39"/>
  <c r="AI124" i="39"/>
  <c r="AH124" i="39"/>
  <c r="AG124" i="39"/>
  <c r="AI121" i="39"/>
  <c r="AH121" i="39"/>
  <c r="AG121" i="39"/>
  <c r="AI120" i="39"/>
  <c r="AH120" i="39"/>
  <c r="AG120" i="39"/>
  <c r="AI118" i="39"/>
  <c r="AH118" i="39"/>
  <c r="AG118" i="39"/>
  <c r="AI117" i="39"/>
  <c r="AH117" i="39"/>
  <c r="AG117" i="39"/>
  <c r="AI116" i="39"/>
  <c r="AH116" i="39"/>
  <c r="AG116" i="39"/>
  <c r="AI114" i="39"/>
  <c r="AH114" i="39"/>
  <c r="AG114" i="39"/>
  <c r="AI113" i="39"/>
  <c r="AH113" i="39"/>
  <c r="AG113" i="39"/>
  <c r="AI111" i="39"/>
  <c r="AH111" i="39"/>
  <c r="AG111" i="39"/>
  <c r="AI110" i="39"/>
  <c r="AH110" i="39"/>
  <c r="AG110" i="39"/>
  <c r="AI109" i="39"/>
  <c r="AH109" i="39"/>
  <c r="AG109" i="39"/>
  <c r="AI106" i="39"/>
  <c r="AH106" i="39"/>
  <c r="AG106" i="39"/>
  <c r="AI105" i="39"/>
  <c r="AH105" i="39"/>
  <c r="AG105" i="39"/>
  <c r="AI104" i="39"/>
  <c r="AH104" i="39"/>
  <c r="AG104" i="39"/>
  <c r="AI102" i="39"/>
  <c r="AH102" i="39"/>
  <c r="AG102" i="39"/>
  <c r="AI99" i="39"/>
  <c r="AH99" i="39"/>
  <c r="AG99" i="39"/>
  <c r="AI97" i="39"/>
  <c r="AH97" i="39"/>
  <c r="AG97" i="39"/>
  <c r="AI96" i="39"/>
  <c r="AH96" i="39"/>
  <c r="AG96" i="39"/>
  <c r="AI94" i="39"/>
  <c r="AH94" i="39"/>
  <c r="AG94" i="39"/>
  <c r="AI93" i="39"/>
  <c r="AH93" i="39"/>
  <c r="AG93" i="39"/>
  <c r="AI91" i="39"/>
  <c r="AH91" i="39"/>
  <c r="AG91" i="39"/>
  <c r="AI90" i="39"/>
  <c r="AH90" i="39"/>
  <c r="AG90" i="39"/>
  <c r="AI88" i="39"/>
  <c r="AH88" i="39"/>
  <c r="AG88" i="39"/>
  <c r="AI86" i="39"/>
  <c r="AH86" i="39"/>
  <c r="AG86" i="39"/>
  <c r="AI83" i="39"/>
  <c r="AH83" i="39"/>
  <c r="AG83" i="39"/>
  <c r="AI82" i="39"/>
  <c r="AH82" i="39"/>
  <c r="AG82" i="39"/>
  <c r="AI81" i="39"/>
  <c r="AH81" i="39"/>
  <c r="AG81" i="39"/>
  <c r="AI79" i="39"/>
  <c r="AH79" i="39"/>
  <c r="AG79" i="39"/>
  <c r="AI78" i="39"/>
  <c r="AH78" i="39"/>
  <c r="AG78" i="39"/>
  <c r="AI77" i="39"/>
  <c r="AH77" i="39"/>
  <c r="AG77" i="39"/>
  <c r="AJ74" i="39"/>
  <c r="AF74" i="39"/>
  <c r="AB74" i="39"/>
  <c r="X74" i="39"/>
  <c r="T74" i="39"/>
  <c r="P74" i="39"/>
  <c r="L74" i="39"/>
  <c r="H74" i="39"/>
  <c r="AI73" i="39"/>
  <c r="AH73" i="39"/>
  <c r="AG73" i="39"/>
  <c r="AI69" i="39"/>
  <c r="AH69" i="39"/>
  <c r="AG69" i="39"/>
  <c r="AI66" i="39"/>
  <c r="AH66" i="39"/>
  <c r="AG66" i="39"/>
  <c r="AI65" i="39"/>
  <c r="AH65" i="39"/>
  <c r="AG65" i="39"/>
  <c r="AI62" i="39"/>
  <c r="AH62" i="39"/>
  <c r="AG62" i="39"/>
  <c r="AI61" i="39"/>
  <c r="AH61" i="39"/>
  <c r="AG61" i="39"/>
  <c r="AI60" i="39"/>
  <c r="AH60" i="39"/>
  <c r="AG60" i="39"/>
  <c r="AI57" i="39"/>
  <c r="AH57" i="39"/>
  <c r="AG57" i="39"/>
  <c r="AE57" i="39"/>
  <c r="AD57" i="39"/>
  <c r="AC57" i="39"/>
  <c r="AA57" i="39"/>
  <c r="Z57" i="39"/>
  <c r="Y57" i="39"/>
  <c r="W57" i="39"/>
  <c r="V57" i="39"/>
  <c r="U57" i="39"/>
  <c r="S57" i="39"/>
  <c r="R57" i="39"/>
  <c r="Q57" i="39"/>
  <c r="O57" i="39"/>
  <c r="N57" i="39"/>
  <c r="M57" i="39"/>
  <c r="K57" i="39"/>
  <c r="J57" i="39"/>
  <c r="I57" i="39"/>
  <c r="AI56" i="39"/>
  <c r="AH56" i="39"/>
  <c r="AG56" i="39"/>
  <c r="AE56" i="39"/>
  <c r="AD56" i="39"/>
  <c r="AC56" i="39"/>
  <c r="AA56" i="39"/>
  <c r="Z56" i="39"/>
  <c r="Y56" i="39"/>
  <c r="W56" i="39"/>
  <c r="V56" i="39"/>
  <c r="U56" i="39"/>
  <c r="S56" i="39"/>
  <c r="R56" i="39"/>
  <c r="Q56" i="39"/>
  <c r="O56" i="39"/>
  <c r="N56" i="39"/>
  <c r="M56" i="39"/>
  <c r="K56" i="39"/>
  <c r="J56" i="39"/>
  <c r="I56" i="39"/>
  <c r="AI54" i="39"/>
  <c r="AH54" i="39"/>
  <c r="AG54" i="39"/>
  <c r="AE54" i="39"/>
  <c r="AD54" i="39"/>
  <c r="AC54" i="39"/>
  <c r="AA54" i="39"/>
  <c r="Z54" i="39"/>
  <c r="Y54" i="39"/>
  <c r="W54" i="39"/>
  <c r="V54" i="39"/>
  <c r="U54" i="39"/>
  <c r="S54" i="39"/>
  <c r="R54" i="39"/>
  <c r="Q54" i="39"/>
  <c r="O54" i="39"/>
  <c r="N54" i="39"/>
  <c r="M54" i="39"/>
  <c r="K54" i="39"/>
  <c r="J54" i="39"/>
  <c r="I54" i="39"/>
  <c r="AI53" i="39"/>
  <c r="AH53" i="39"/>
  <c r="AG53" i="39"/>
  <c r="AE53" i="39"/>
  <c r="AD53" i="39"/>
  <c r="AC53" i="39"/>
  <c r="AA53" i="39"/>
  <c r="Z53" i="39"/>
  <c r="Y53" i="39"/>
  <c r="W53" i="39"/>
  <c r="V53" i="39"/>
  <c r="U53" i="39"/>
  <c r="S53" i="39"/>
  <c r="R53" i="39"/>
  <c r="Q53" i="39"/>
  <c r="O53" i="39"/>
  <c r="N53" i="39"/>
  <c r="M53" i="39"/>
  <c r="K53" i="39"/>
  <c r="J53" i="39"/>
  <c r="I53" i="39"/>
  <c r="AI51" i="39"/>
  <c r="AH51" i="39"/>
  <c r="AG51" i="39"/>
  <c r="AE51" i="39"/>
  <c r="AD51" i="39"/>
  <c r="AC51" i="39"/>
  <c r="AA51" i="39"/>
  <c r="Z51" i="39"/>
  <c r="Y51" i="39"/>
  <c r="W51" i="39"/>
  <c r="V51" i="39"/>
  <c r="U51" i="39"/>
  <c r="S51" i="39"/>
  <c r="R51" i="39"/>
  <c r="Q51" i="39"/>
  <c r="O51" i="39"/>
  <c r="N51" i="39"/>
  <c r="M51" i="39"/>
  <c r="K51" i="39"/>
  <c r="J51" i="39"/>
  <c r="I51" i="39"/>
  <c r="AI50" i="39"/>
  <c r="AH50" i="39"/>
  <c r="AG50" i="39"/>
  <c r="AE50" i="39"/>
  <c r="AD50" i="39"/>
  <c r="AC50" i="39"/>
  <c r="AA50" i="39"/>
  <c r="Z50" i="39"/>
  <c r="Y50" i="39"/>
  <c r="W50" i="39"/>
  <c r="V50" i="39"/>
  <c r="U50" i="39"/>
  <c r="S50" i="39"/>
  <c r="R50" i="39"/>
  <c r="Q50" i="39"/>
  <c r="O50" i="39"/>
  <c r="N50" i="39"/>
  <c r="M50" i="39"/>
  <c r="K50" i="39"/>
  <c r="J50" i="39"/>
  <c r="I50" i="39"/>
  <c r="AI47" i="39"/>
  <c r="AH47" i="39"/>
  <c r="AG47" i="39"/>
  <c r="AI46" i="39"/>
  <c r="AH46" i="39"/>
  <c r="AG46" i="39"/>
  <c r="AI43" i="39"/>
  <c r="AH43" i="39"/>
  <c r="AG43" i="39"/>
  <c r="AI42" i="39"/>
  <c r="AH42" i="39"/>
  <c r="AG42" i="39"/>
  <c r="AI39" i="39"/>
  <c r="AH39" i="39"/>
  <c r="AG39" i="39"/>
  <c r="AI38" i="39"/>
  <c r="AH38" i="39"/>
  <c r="AG38" i="39"/>
  <c r="AI37" i="39"/>
  <c r="AH37" i="39"/>
  <c r="AG37" i="39"/>
  <c r="AI36" i="39"/>
  <c r="AH36" i="39"/>
  <c r="AG36" i="39"/>
  <c r="AI35" i="39"/>
  <c r="AH35" i="39"/>
  <c r="AG35" i="39"/>
  <c r="AI33" i="39"/>
  <c r="AH33" i="39"/>
  <c r="AG33" i="39"/>
  <c r="AI31" i="39"/>
  <c r="AH31" i="39"/>
  <c r="AG31" i="39"/>
  <c r="AI29" i="39"/>
  <c r="AH29" i="39"/>
  <c r="AG29" i="39"/>
  <c r="AI25" i="39"/>
  <c r="AH25" i="39"/>
  <c r="AG25" i="39"/>
  <c r="AI23" i="39"/>
  <c r="AH23" i="39"/>
  <c r="AG23" i="39"/>
  <c r="AI22" i="39"/>
  <c r="AH22" i="39"/>
  <c r="AG22" i="39"/>
  <c r="AI19" i="39"/>
  <c r="AH19" i="39"/>
  <c r="AG19" i="39"/>
  <c r="AI18" i="39"/>
  <c r="AH18" i="39"/>
  <c r="AG18" i="39"/>
  <c r="AI17" i="39"/>
  <c r="AH17" i="39"/>
  <c r="AG17" i="39"/>
  <c r="AI14" i="39"/>
  <c r="AH14" i="39"/>
  <c r="AG14" i="39"/>
  <c r="AI13" i="39"/>
  <c r="AH13" i="39"/>
  <c r="AG13" i="39"/>
  <c r="AI11" i="39"/>
  <c r="AH11" i="39"/>
  <c r="AG11" i="39"/>
  <c r="F50" i="39"/>
  <c r="G50" i="39"/>
  <c r="F51" i="39"/>
  <c r="G51" i="39"/>
  <c r="F53" i="39"/>
  <c r="G53" i="39"/>
  <c r="F54" i="39"/>
  <c r="G54" i="39"/>
  <c r="F56" i="39"/>
  <c r="G56" i="39"/>
  <c r="F57" i="39"/>
  <c r="G57" i="39"/>
  <c r="F128" i="39"/>
  <c r="G128" i="39"/>
  <c r="F129" i="39"/>
  <c r="G129" i="39"/>
  <c r="F131" i="39"/>
  <c r="G131" i="39"/>
  <c r="F132" i="39"/>
  <c r="G132" i="39"/>
  <c r="F134" i="39"/>
  <c r="G134" i="39"/>
  <c r="F135" i="39"/>
  <c r="G135" i="39"/>
  <c r="E135" i="39"/>
  <c r="E134" i="39"/>
  <c r="E132" i="39"/>
  <c r="E131" i="39"/>
  <c r="E129" i="39"/>
  <c r="E128" i="39"/>
  <c r="E57" i="39"/>
  <c r="E56" i="39"/>
  <c r="E54" i="39"/>
  <c r="E53" i="39"/>
  <c r="E51" i="39"/>
  <c r="E50" i="39"/>
  <c r="J10" i="19"/>
  <c r="J12" i="19"/>
  <c r="J13" i="19"/>
  <c r="J16" i="19"/>
  <c r="J17" i="19"/>
  <c r="J18" i="19"/>
  <c r="J21" i="19"/>
  <c r="J22" i="19"/>
  <c r="J24" i="19"/>
  <c r="J28" i="19"/>
  <c r="J30" i="19"/>
  <c r="J32" i="19"/>
  <c r="J34" i="19"/>
  <c r="J35" i="19"/>
  <c r="J36" i="19"/>
  <c r="J37" i="19"/>
  <c r="J38" i="19"/>
  <c r="J41" i="19"/>
  <c r="J42" i="19"/>
  <c r="J45" i="19"/>
  <c r="J46" i="19"/>
  <c r="D49" i="19"/>
  <c r="E49" i="19"/>
  <c r="F49" i="19"/>
  <c r="G49" i="19"/>
  <c r="H49" i="19"/>
  <c r="I49" i="19"/>
  <c r="J49" i="19"/>
  <c r="D50" i="19"/>
  <c r="E50" i="19"/>
  <c r="F50" i="19"/>
  <c r="G50" i="19"/>
  <c r="H50" i="19"/>
  <c r="I50" i="19"/>
  <c r="J50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5" i="19"/>
  <c r="E55" i="19"/>
  <c r="F55" i="19"/>
  <c r="G55" i="19"/>
  <c r="H55" i="19"/>
  <c r="I55" i="19"/>
  <c r="J55" i="19"/>
  <c r="D56" i="19"/>
  <c r="E56" i="19"/>
  <c r="F56" i="19"/>
  <c r="G56" i="19"/>
  <c r="H56" i="19"/>
  <c r="I56" i="19"/>
  <c r="J56" i="19"/>
  <c r="J59" i="19"/>
  <c r="J60" i="19"/>
  <c r="J61" i="19"/>
  <c r="J64" i="19"/>
  <c r="J65" i="19"/>
  <c r="J68" i="19"/>
  <c r="J72" i="19"/>
  <c r="J76" i="19"/>
  <c r="J77" i="19"/>
  <c r="J78" i="19"/>
  <c r="J80" i="19"/>
  <c r="J81" i="19"/>
  <c r="J82" i="19"/>
  <c r="J85" i="19"/>
  <c r="J87" i="19"/>
  <c r="J89" i="19"/>
  <c r="J90" i="19"/>
  <c r="J92" i="19"/>
  <c r="J93" i="19"/>
  <c r="J95" i="19"/>
  <c r="J96" i="19"/>
  <c r="J98" i="19"/>
  <c r="J101" i="19"/>
  <c r="J103" i="19"/>
  <c r="J104" i="19"/>
  <c r="J105" i="19"/>
  <c r="J108" i="19"/>
  <c r="J109" i="19"/>
  <c r="J110" i="19"/>
  <c r="J112" i="19"/>
  <c r="J113" i="19"/>
  <c r="J115" i="19"/>
  <c r="J116" i="19"/>
  <c r="J117" i="19"/>
  <c r="J119" i="19"/>
  <c r="J120" i="19"/>
  <c r="J123" i="19"/>
  <c r="J124" i="19"/>
  <c r="D127" i="19"/>
  <c r="E127" i="19"/>
  <c r="F127" i="19"/>
  <c r="G127" i="19"/>
  <c r="H127" i="19"/>
  <c r="I127" i="19"/>
  <c r="J127" i="19"/>
  <c r="D128" i="19"/>
  <c r="E128" i="19"/>
  <c r="F128" i="19"/>
  <c r="G128" i="19"/>
  <c r="H128" i="19"/>
  <c r="I128" i="19"/>
  <c r="J128" i="19"/>
  <c r="D130" i="19"/>
  <c r="E130" i="19"/>
  <c r="F130" i="19"/>
  <c r="G130" i="19"/>
  <c r="H130" i="19"/>
  <c r="I130" i="19"/>
  <c r="J130" i="19"/>
  <c r="D131" i="19"/>
  <c r="E131" i="19"/>
  <c r="F131" i="19"/>
  <c r="G131" i="19"/>
  <c r="H131" i="19"/>
  <c r="I131" i="19"/>
  <c r="J131" i="19"/>
  <c r="D133" i="19"/>
  <c r="E133" i="19"/>
  <c r="F133" i="19"/>
  <c r="G133" i="19"/>
  <c r="H133" i="19"/>
  <c r="I133" i="19"/>
  <c r="J133" i="19"/>
  <c r="D134" i="19"/>
  <c r="E134" i="19"/>
  <c r="F134" i="19"/>
  <c r="G134" i="19"/>
  <c r="H134" i="19"/>
  <c r="I134" i="19"/>
  <c r="J134" i="19"/>
  <c r="J135" i="19"/>
  <c r="C134" i="19"/>
  <c r="C133" i="19"/>
  <c r="C131" i="19"/>
  <c r="C130" i="19"/>
  <c r="C128" i="19"/>
  <c r="C127" i="19"/>
  <c r="C56" i="19"/>
  <c r="C55" i="19"/>
  <c r="C53" i="19"/>
  <c r="C52" i="19"/>
  <c r="C50" i="19"/>
  <c r="C49" i="19"/>
  <c r="BF136" i="40"/>
  <c r="BE136" i="40"/>
  <c r="BD136" i="40"/>
  <c r="BC136" i="40"/>
  <c r="BB136" i="40"/>
  <c r="BA136" i="40"/>
  <c r="AZ136" i="40"/>
  <c r="BF135" i="40"/>
  <c r="BE135" i="40"/>
  <c r="BD135" i="40"/>
  <c r="BC135" i="40"/>
  <c r="BB135" i="40"/>
  <c r="BA135" i="40"/>
  <c r="AZ135" i="40"/>
  <c r="AY135" i="40"/>
  <c r="AX135" i="40"/>
  <c r="AW135" i="40"/>
  <c r="AV135" i="40"/>
  <c r="AU135" i="40"/>
  <c r="AT135" i="40"/>
  <c r="AS135" i="40"/>
  <c r="AR135" i="40"/>
  <c r="AQ135" i="40"/>
  <c r="AP135" i="40"/>
  <c r="AO135" i="40"/>
  <c r="AN135" i="40"/>
  <c r="AM135" i="40"/>
  <c r="AL135" i="40"/>
  <c r="AK135" i="40"/>
  <c r="AJ135" i="40"/>
  <c r="AI135" i="40"/>
  <c r="AH135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F134" i="40"/>
  <c r="BE134" i="40"/>
  <c r="BD134" i="40"/>
  <c r="BC134" i="40"/>
  <c r="BB134" i="40"/>
  <c r="BA134" i="40"/>
  <c r="AZ134" i="40"/>
  <c r="AY134" i="40"/>
  <c r="AX134" i="40"/>
  <c r="AW134" i="40"/>
  <c r="AV134" i="40"/>
  <c r="AU134" i="40"/>
  <c r="AT134" i="40"/>
  <c r="AS134" i="40"/>
  <c r="AR134" i="40"/>
  <c r="AQ134" i="40"/>
  <c r="AP134" i="40"/>
  <c r="AO134" i="40"/>
  <c r="AN134" i="40"/>
  <c r="AM134" i="40"/>
  <c r="AL134" i="40"/>
  <c r="AK134" i="40"/>
  <c r="AJ134" i="40"/>
  <c r="AI134" i="40"/>
  <c r="AH134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F133" i="40"/>
  <c r="BE133" i="40"/>
  <c r="BD133" i="40"/>
  <c r="BC133" i="40"/>
  <c r="BB133" i="40"/>
  <c r="BA133" i="40"/>
  <c r="AZ133" i="40"/>
  <c r="AY133" i="40"/>
  <c r="AX133" i="40"/>
  <c r="AW133" i="40"/>
  <c r="AV133" i="40"/>
  <c r="AU133" i="40"/>
  <c r="AT133" i="40"/>
  <c r="AS133" i="40"/>
  <c r="AR133" i="40"/>
  <c r="AQ133" i="40"/>
  <c r="AP133" i="40"/>
  <c r="AO133" i="40"/>
  <c r="AN133" i="40"/>
  <c r="AM133" i="40"/>
  <c r="AL133" i="40"/>
  <c r="AK133" i="40"/>
  <c r="AJ133" i="40"/>
  <c r="AI133" i="40"/>
  <c r="AH133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F132" i="40"/>
  <c r="BE132" i="40"/>
  <c r="BD132" i="40"/>
  <c r="BC132" i="40"/>
  <c r="BB132" i="40"/>
  <c r="BA132" i="40"/>
  <c r="AZ132" i="40"/>
  <c r="AY132" i="40"/>
  <c r="AX132" i="40"/>
  <c r="AW132" i="40"/>
  <c r="AV132" i="40"/>
  <c r="AU132" i="40"/>
  <c r="AT132" i="40"/>
  <c r="AS132" i="40"/>
  <c r="AR132" i="40"/>
  <c r="AQ132" i="40"/>
  <c r="AP132" i="40"/>
  <c r="AO132" i="40"/>
  <c r="AN132" i="40"/>
  <c r="AM132" i="40"/>
  <c r="AL132" i="40"/>
  <c r="AK132" i="40"/>
  <c r="AJ132" i="40"/>
  <c r="AI132" i="40"/>
  <c r="AH132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F131" i="40"/>
  <c r="BE131" i="40"/>
  <c r="BD131" i="40"/>
  <c r="BC131" i="40"/>
  <c r="BB131" i="40"/>
  <c r="BA131" i="40"/>
  <c r="AZ131" i="40"/>
  <c r="AY131" i="40"/>
  <c r="AX131" i="40"/>
  <c r="AW131" i="40"/>
  <c r="AV131" i="40"/>
  <c r="AU131" i="40"/>
  <c r="AT131" i="40"/>
  <c r="AS131" i="40"/>
  <c r="AR131" i="40"/>
  <c r="AQ131" i="40"/>
  <c r="AP131" i="40"/>
  <c r="AO131" i="40"/>
  <c r="AN131" i="40"/>
  <c r="AM131" i="40"/>
  <c r="AL131" i="40"/>
  <c r="AK131" i="40"/>
  <c r="AJ131" i="40"/>
  <c r="AI131" i="40"/>
  <c r="AH131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F130" i="40"/>
  <c r="BE130" i="40"/>
  <c r="BD130" i="40"/>
  <c r="BC130" i="40"/>
  <c r="BB130" i="40"/>
  <c r="BA130" i="40"/>
  <c r="AZ130" i="40"/>
  <c r="AY130" i="40"/>
  <c r="AX130" i="40"/>
  <c r="AW130" i="40"/>
  <c r="AV130" i="40"/>
  <c r="AU130" i="40"/>
  <c r="AT130" i="40"/>
  <c r="AS130" i="40"/>
  <c r="AR130" i="40"/>
  <c r="AQ130" i="40"/>
  <c r="AP130" i="40"/>
  <c r="AO130" i="40"/>
  <c r="AN130" i="40"/>
  <c r="AM130" i="40"/>
  <c r="AL130" i="40"/>
  <c r="AK130" i="40"/>
  <c r="AJ130" i="40"/>
  <c r="AI130" i="40"/>
  <c r="AH130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F129" i="40"/>
  <c r="BE129" i="40"/>
  <c r="BD129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AN129" i="40"/>
  <c r="AM129" i="40"/>
  <c r="AL129" i="40"/>
  <c r="AK129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F128" i="40"/>
  <c r="BE128" i="40"/>
  <c r="BD128" i="40"/>
  <c r="BC128" i="40"/>
  <c r="BB128" i="40"/>
  <c r="BA128" i="40"/>
  <c r="AZ128" i="40"/>
  <c r="AY128" i="40"/>
  <c r="AX128" i="40"/>
  <c r="AW128" i="40"/>
  <c r="AV128" i="40"/>
  <c r="AU128" i="40"/>
  <c r="AT128" i="40"/>
  <c r="AS128" i="40"/>
  <c r="AR128" i="40"/>
  <c r="AQ128" i="40"/>
  <c r="AP128" i="40"/>
  <c r="AO128" i="40"/>
  <c r="AN128" i="40"/>
  <c r="AM128" i="40"/>
  <c r="AL128" i="40"/>
  <c r="AK128" i="40"/>
  <c r="AJ128" i="40"/>
  <c r="AI128" i="40"/>
  <c r="AH128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F127" i="40"/>
  <c r="BE127" i="40"/>
  <c r="BD127" i="40"/>
  <c r="BC127" i="40"/>
  <c r="BB127" i="40"/>
  <c r="BA127" i="40"/>
  <c r="AZ127" i="40"/>
  <c r="AY127" i="40"/>
  <c r="AX127" i="40"/>
  <c r="AW127" i="40"/>
  <c r="AV127" i="40"/>
  <c r="AU127" i="40"/>
  <c r="AT127" i="40"/>
  <c r="AS127" i="40"/>
  <c r="AR127" i="40"/>
  <c r="AQ127" i="40"/>
  <c r="AP127" i="40"/>
  <c r="AO127" i="40"/>
  <c r="AN127" i="40"/>
  <c r="AM127" i="40"/>
  <c r="AL127" i="40"/>
  <c r="AK127" i="40"/>
  <c r="AJ127" i="40"/>
  <c r="AI127" i="40"/>
  <c r="AH127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F126" i="40"/>
  <c r="BE126" i="40"/>
  <c r="BD126" i="40"/>
  <c r="BC126" i="40"/>
  <c r="BB126" i="40"/>
  <c r="BA126" i="40"/>
  <c r="AZ126" i="40"/>
  <c r="AY126" i="40"/>
  <c r="AX126" i="40"/>
  <c r="AW126" i="40"/>
  <c r="AV126" i="40"/>
  <c r="AU126" i="40"/>
  <c r="AT126" i="40"/>
  <c r="AS126" i="40"/>
  <c r="AR126" i="40"/>
  <c r="AQ126" i="40"/>
  <c r="AP126" i="40"/>
  <c r="AO126" i="40"/>
  <c r="AN126" i="40"/>
  <c r="AM126" i="40"/>
  <c r="AL126" i="40"/>
  <c r="AK126" i="40"/>
  <c r="AJ126" i="40"/>
  <c r="AI126" i="40"/>
  <c r="AH126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F125" i="40"/>
  <c r="BE125" i="40"/>
  <c r="BD125" i="40"/>
  <c r="BC125" i="40"/>
  <c r="BB125" i="40"/>
  <c r="BA125" i="40"/>
  <c r="AZ125" i="40"/>
  <c r="BF124" i="40"/>
  <c r="BE124" i="40"/>
  <c r="BD124" i="40"/>
  <c r="BC124" i="40"/>
  <c r="BB124" i="40"/>
  <c r="BA124" i="40"/>
  <c r="AZ124" i="40"/>
  <c r="BF123" i="40"/>
  <c r="BE123" i="40"/>
  <c r="BD123" i="40"/>
  <c r="BC123" i="40"/>
  <c r="BB123" i="40"/>
  <c r="BA123" i="40"/>
  <c r="AZ123" i="40"/>
  <c r="BF122" i="40"/>
  <c r="BE122" i="40"/>
  <c r="BD122" i="40"/>
  <c r="BC122" i="40"/>
  <c r="BB122" i="40"/>
  <c r="BA122" i="40"/>
  <c r="AZ122" i="40"/>
  <c r="BF121" i="40"/>
  <c r="BE121" i="40"/>
  <c r="BD121" i="40"/>
  <c r="BC121" i="40"/>
  <c r="BB121" i="40"/>
  <c r="BA121" i="40"/>
  <c r="AZ121" i="40"/>
  <c r="BF120" i="40"/>
  <c r="BE120" i="40"/>
  <c r="BD120" i="40"/>
  <c r="BC120" i="40"/>
  <c r="BB120" i="40"/>
  <c r="BA120" i="40"/>
  <c r="AZ120" i="40"/>
  <c r="BF119" i="40"/>
  <c r="BE119" i="40"/>
  <c r="BD119" i="40"/>
  <c r="BC119" i="40"/>
  <c r="BB119" i="40"/>
  <c r="BA119" i="40"/>
  <c r="AZ119" i="40"/>
  <c r="BF118" i="40"/>
  <c r="BE118" i="40"/>
  <c r="BD118" i="40"/>
  <c r="BC118" i="40"/>
  <c r="BB118" i="40"/>
  <c r="BA118" i="40"/>
  <c r="AZ118" i="40"/>
  <c r="BF117" i="40"/>
  <c r="BE117" i="40"/>
  <c r="BD117" i="40"/>
  <c r="BC117" i="40"/>
  <c r="BB117" i="40"/>
  <c r="BA117" i="40"/>
  <c r="AZ117" i="40"/>
  <c r="BF116" i="40"/>
  <c r="BE116" i="40"/>
  <c r="BD116" i="40"/>
  <c r="BC116" i="40"/>
  <c r="BB116" i="40"/>
  <c r="BA116" i="40"/>
  <c r="AZ116" i="40"/>
  <c r="BF115" i="40"/>
  <c r="BE115" i="40"/>
  <c r="BD115" i="40"/>
  <c r="BC115" i="40"/>
  <c r="BB115" i="40"/>
  <c r="BA115" i="40"/>
  <c r="AZ115" i="40"/>
  <c r="BF114" i="40"/>
  <c r="BE114" i="40"/>
  <c r="BD114" i="40"/>
  <c r="BC114" i="40"/>
  <c r="BB114" i="40"/>
  <c r="BA114" i="40"/>
  <c r="AZ114" i="40"/>
  <c r="BF113" i="40"/>
  <c r="BE113" i="40"/>
  <c r="BD113" i="40"/>
  <c r="BC113" i="40"/>
  <c r="BB113" i="40"/>
  <c r="BA113" i="40"/>
  <c r="AZ113" i="40"/>
  <c r="BF112" i="40"/>
  <c r="BE112" i="40"/>
  <c r="BD112" i="40"/>
  <c r="BC112" i="40"/>
  <c r="BB112" i="40"/>
  <c r="BA112" i="40"/>
  <c r="AZ112" i="40"/>
  <c r="BF111" i="40"/>
  <c r="BE111" i="40"/>
  <c r="BD111" i="40"/>
  <c r="BC111" i="40"/>
  <c r="BB111" i="40"/>
  <c r="BA111" i="40"/>
  <c r="AZ111" i="40"/>
  <c r="BF110" i="40"/>
  <c r="BE110" i="40"/>
  <c r="BD110" i="40"/>
  <c r="BC110" i="40"/>
  <c r="BB110" i="40"/>
  <c r="BA110" i="40"/>
  <c r="AZ110" i="40"/>
  <c r="BF109" i="40"/>
  <c r="BE109" i="40"/>
  <c r="BD109" i="40"/>
  <c r="BC109" i="40"/>
  <c r="BB109" i="40"/>
  <c r="BA109" i="40"/>
  <c r="AZ109" i="40"/>
  <c r="BF108" i="40"/>
  <c r="BE108" i="40"/>
  <c r="BD108" i="40"/>
  <c r="BC108" i="40"/>
  <c r="BB108" i="40"/>
  <c r="BA108" i="40"/>
  <c r="AZ108" i="40"/>
  <c r="BF107" i="40"/>
  <c r="BE107" i="40"/>
  <c r="BD107" i="40"/>
  <c r="BC107" i="40"/>
  <c r="BB107" i="40"/>
  <c r="BA107" i="40"/>
  <c r="AZ107" i="40"/>
  <c r="BF106" i="40"/>
  <c r="BE106" i="40"/>
  <c r="BD106" i="40"/>
  <c r="BC106" i="40"/>
  <c r="BB106" i="40"/>
  <c r="BA106" i="40"/>
  <c r="AZ106" i="40"/>
  <c r="BF105" i="40"/>
  <c r="BE105" i="40"/>
  <c r="BD105" i="40"/>
  <c r="BC105" i="40"/>
  <c r="BB105" i="40"/>
  <c r="BA105" i="40"/>
  <c r="AZ105" i="40"/>
  <c r="BF104" i="40"/>
  <c r="BE104" i="40"/>
  <c r="BD104" i="40"/>
  <c r="BC104" i="40"/>
  <c r="BB104" i="40"/>
  <c r="BA104" i="40"/>
  <c r="AZ104" i="40"/>
  <c r="BF103" i="40"/>
  <c r="BE103" i="40"/>
  <c r="BD103" i="40"/>
  <c r="BC103" i="40"/>
  <c r="BB103" i="40"/>
  <c r="BA103" i="40"/>
  <c r="AZ103" i="40"/>
  <c r="BF102" i="40"/>
  <c r="BE102" i="40"/>
  <c r="BD102" i="40"/>
  <c r="BC102" i="40"/>
  <c r="BB102" i="40"/>
  <c r="BA102" i="40"/>
  <c r="AZ102" i="40"/>
  <c r="BF101" i="40"/>
  <c r="BE101" i="40"/>
  <c r="BD101" i="40"/>
  <c r="BC101" i="40"/>
  <c r="BB101" i="40"/>
  <c r="BA101" i="40"/>
  <c r="AZ101" i="40"/>
  <c r="BF100" i="40"/>
  <c r="BE100" i="40"/>
  <c r="BD100" i="40"/>
  <c r="BC100" i="40"/>
  <c r="BB100" i="40"/>
  <c r="BA100" i="40"/>
  <c r="AZ100" i="40"/>
  <c r="BF99" i="40"/>
  <c r="BE99" i="40"/>
  <c r="BD99" i="40"/>
  <c r="BC99" i="40"/>
  <c r="BB99" i="40"/>
  <c r="BA99" i="40"/>
  <c r="AZ99" i="40"/>
  <c r="BF98" i="40"/>
  <c r="BE98" i="40"/>
  <c r="BD98" i="40"/>
  <c r="BC98" i="40"/>
  <c r="BB98" i="40"/>
  <c r="BA98" i="40"/>
  <c r="AZ98" i="40"/>
  <c r="BF97" i="40"/>
  <c r="BE97" i="40"/>
  <c r="BD97" i="40"/>
  <c r="BC97" i="40"/>
  <c r="BB97" i="40"/>
  <c r="BA97" i="40"/>
  <c r="AZ97" i="40"/>
  <c r="BF96" i="40"/>
  <c r="BE96" i="40"/>
  <c r="BD96" i="40"/>
  <c r="BC96" i="40"/>
  <c r="BB96" i="40"/>
  <c r="BA96" i="40"/>
  <c r="AZ96" i="40"/>
  <c r="BF95" i="40"/>
  <c r="BE95" i="40"/>
  <c r="BD95" i="40"/>
  <c r="BC95" i="40"/>
  <c r="BB95" i="40"/>
  <c r="BA95" i="40"/>
  <c r="AZ95" i="40"/>
  <c r="BF94" i="40"/>
  <c r="BE94" i="40"/>
  <c r="BD94" i="40"/>
  <c r="BC94" i="40"/>
  <c r="BB94" i="40"/>
  <c r="BA94" i="40"/>
  <c r="AZ94" i="40"/>
  <c r="BF93" i="40"/>
  <c r="BE93" i="40"/>
  <c r="BD93" i="40"/>
  <c r="BC93" i="40"/>
  <c r="BB93" i="40"/>
  <c r="BA93" i="40"/>
  <c r="AZ93" i="40"/>
  <c r="BF92" i="40"/>
  <c r="BE92" i="40"/>
  <c r="BD92" i="40"/>
  <c r="BC92" i="40"/>
  <c r="BB92" i="40"/>
  <c r="BA92" i="40"/>
  <c r="AZ92" i="40"/>
  <c r="BF91" i="40"/>
  <c r="BE91" i="40"/>
  <c r="BD91" i="40"/>
  <c r="BC91" i="40"/>
  <c r="BB91" i="40"/>
  <c r="BA91" i="40"/>
  <c r="AZ91" i="40"/>
  <c r="BF90" i="40"/>
  <c r="BE90" i="40"/>
  <c r="BD90" i="40"/>
  <c r="BC90" i="40"/>
  <c r="BB90" i="40"/>
  <c r="BA90" i="40"/>
  <c r="AZ90" i="40"/>
  <c r="BF89" i="40"/>
  <c r="BE89" i="40"/>
  <c r="BD89" i="40"/>
  <c r="BC89" i="40"/>
  <c r="BB89" i="40"/>
  <c r="BA89" i="40"/>
  <c r="AZ89" i="40"/>
  <c r="BF88" i="40"/>
  <c r="BE88" i="40"/>
  <c r="BD88" i="40"/>
  <c r="BC88" i="40"/>
  <c r="BB88" i="40"/>
  <c r="BA88" i="40"/>
  <c r="AZ88" i="40"/>
  <c r="BF87" i="40"/>
  <c r="BE87" i="40"/>
  <c r="BD87" i="40"/>
  <c r="BC87" i="40"/>
  <c r="BB87" i="40"/>
  <c r="BA87" i="40"/>
  <c r="AZ87" i="40"/>
  <c r="BF86" i="40"/>
  <c r="BE86" i="40"/>
  <c r="BD86" i="40"/>
  <c r="BC86" i="40"/>
  <c r="BB86" i="40"/>
  <c r="BA86" i="40"/>
  <c r="AZ86" i="40"/>
  <c r="BF85" i="40"/>
  <c r="BE85" i="40"/>
  <c r="BD85" i="40"/>
  <c r="BC85" i="40"/>
  <c r="BB85" i="40"/>
  <c r="BA85" i="40"/>
  <c r="AZ85" i="40"/>
  <c r="BF84" i="40"/>
  <c r="BE84" i="40"/>
  <c r="BD84" i="40"/>
  <c r="BC84" i="40"/>
  <c r="BB84" i="40"/>
  <c r="BA84" i="40"/>
  <c r="AZ84" i="40"/>
  <c r="BF83" i="40"/>
  <c r="BE83" i="40"/>
  <c r="BD83" i="40"/>
  <c r="BC83" i="40"/>
  <c r="BB83" i="40"/>
  <c r="BA83" i="40"/>
  <c r="AZ83" i="40"/>
  <c r="BF82" i="40"/>
  <c r="BE82" i="40"/>
  <c r="BD82" i="40"/>
  <c r="BC82" i="40"/>
  <c r="BB82" i="40"/>
  <c r="BA82" i="40"/>
  <c r="AZ82" i="40"/>
  <c r="BF81" i="40"/>
  <c r="BE81" i="40"/>
  <c r="BD81" i="40"/>
  <c r="BC81" i="40"/>
  <c r="BB81" i="40"/>
  <c r="BA81" i="40"/>
  <c r="AZ81" i="40"/>
  <c r="BF80" i="40"/>
  <c r="BE80" i="40"/>
  <c r="BD80" i="40"/>
  <c r="BC80" i="40"/>
  <c r="BB80" i="40"/>
  <c r="BA80" i="40"/>
  <c r="AZ80" i="40"/>
  <c r="BF79" i="40"/>
  <c r="BE79" i="40"/>
  <c r="BD79" i="40"/>
  <c r="BC79" i="40"/>
  <c r="BB79" i="40"/>
  <c r="BA79" i="40"/>
  <c r="AZ79" i="40"/>
  <c r="BF78" i="40"/>
  <c r="BE78" i="40"/>
  <c r="BD78" i="40"/>
  <c r="BC78" i="40"/>
  <c r="BB78" i="40"/>
  <c r="BA78" i="40"/>
  <c r="AZ78" i="40"/>
  <c r="BF77" i="40"/>
  <c r="BE77" i="40"/>
  <c r="BD77" i="40"/>
  <c r="BC77" i="40"/>
  <c r="BB77" i="40"/>
  <c r="BA77" i="40"/>
  <c r="AZ77" i="40"/>
  <c r="BF76" i="40"/>
  <c r="BE76" i="40"/>
  <c r="BD76" i="40"/>
  <c r="BC76" i="40"/>
  <c r="BB76" i="40"/>
  <c r="BA76" i="40"/>
  <c r="AZ76" i="40"/>
  <c r="BF75" i="40"/>
  <c r="BE75" i="40"/>
  <c r="BD75" i="40"/>
  <c r="BC75" i="40"/>
  <c r="BB75" i="40"/>
  <c r="BA75" i="40"/>
  <c r="AZ75" i="40"/>
  <c r="BF74" i="40"/>
  <c r="BE74" i="40"/>
  <c r="BD74" i="40"/>
  <c r="BC74" i="40"/>
  <c r="BB74" i="40"/>
  <c r="BA74" i="40"/>
  <c r="AZ74" i="40"/>
  <c r="BF73" i="40"/>
  <c r="BE73" i="40"/>
  <c r="BD73" i="40"/>
  <c r="BC73" i="40"/>
  <c r="BB73" i="40"/>
  <c r="BA73" i="40"/>
  <c r="AZ73" i="40"/>
  <c r="BF72" i="40"/>
  <c r="BE72" i="40"/>
  <c r="BD72" i="40"/>
  <c r="BC72" i="40"/>
  <c r="BB72" i="40"/>
  <c r="BA72" i="40"/>
  <c r="AZ72" i="40"/>
  <c r="BF71" i="40"/>
  <c r="BE71" i="40"/>
  <c r="BD71" i="40"/>
  <c r="BC71" i="40"/>
  <c r="BB71" i="40"/>
  <c r="BA71" i="40"/>
  <c r="AZ71" i="40"/>
  <c r="BF70" i="40"/>
  <c r="BE70" i="40"/>
  <c r="BD70" i="40"/>
  <c r="BC70" i="40"/>
  <c r="BB70" i="40"/>
  <c r="BA70" i="40"/>
  <c r="AZ70" i="40"/>
  <c r="BF69" i="40"/>
  <c r="BE69" i="40"/>
  <c r="BD69" i="40"/>
  <c r="BC69" i="40"/>
  <c r="BB69" i="40"/>
  <c r="BA69" i="40"/>
  <c r="AZ69" i="40"/>
  <c r="BF68" i="40"/>
  <c r="BE68" i="40"/>
  <c r="BD68" i="40"/>
  <c r="BC68" i="40"/>
  <c r="BB68" i="40"/>
  <c r="BA68" i="40"/>
  <c r="AZ68" i="40"/>
  <c r="BF67" i="40"/>
  <c r="BE67" i="40"/>
  <c r="BD67" i="40"/>
  <c r="BC67" i="40"/>
  <c r="BB67" i="40"/>
  <c r="BA67" i="40"/>
  <c r="AZ67" i="40"/>
  <c r="BF66" i="40"/>
  <c r="BE66" i="40"/>
  <c r="BD66" i="40"/>
  <c r="BC66" i="40"/>
  <c r="BB66" i="40"/>
  <c r="BA66" i="40"/>
  <c r="AZ66" i="40"/>
  <c r="BF65" i="40"/>
  <c r="BE65" i="40"/>
  <c r="BD65" i="40"/>
  <c r="BC65" i="40"/>
  <c r="BB65" i="40"/>
  <c r="BA65" i="40"/>
  <c r="AZ65" i="40"/>
  <c r="BF64" i="40"/>
  <c r="BE64" i="40"/>
  <c r="BD64" i="40"/>
  <c r="BC64" i="40"/>
  <c r="BB64" i="40"/>
  <c r="BA64" i="40"/>
  <c r="AZ64" i="40"/>
  <c r="BF63" i="40"/>
  <c r="BE63" i="40"/>
  <c r="BD63" i="40"/>
  <c r="BC63" i="40"/>
  <c r="BB63" i="40"/>
  <c r="BA63" i="40"/>
  <c r="AZ63" i="40"/>
  <c r="BF62" i="40"/>
  <c r="BE62" i="40"/>
  <c r="BD62" i="40"/>
  <c r="BC62" i="40"/>
  <c r="BB62" i="40"/>
  <c r="BA62" i="40"/>
  <c r="AZ62" i="40"/>
  <c r="BF61" i="40"/>
  <c r="BE61" i="40"/>
  <c r="BD61" i="40"/>
  <c r="BC61" i="40"/>
  <c r="BB61" i="40"/>
  <c r="BA61" i="40"/>
  <c r="AZ61" i="40"/>
  <c r="BF60" i="40"/>
  <c r="BE60" i="40"/>
  <c r="BD60" i="40"/>
  <c r="BC60" i="40"/>
  <c r="BB60" i="40"/>
  <c r="BA60" i="40"/>
  <c r="AZ60" i="40"/>
  <c r="BF59" i="40"/>
  <c r="BE59" i="40"/>
  <c r="BD59" i="40"/>
  <c r="BC59" i="40"/>
  <c r="BB59" i="40"/>
  <c r="BA59" i="40"/>
  <c r="AZ59" i="40"/>
  <c r="BF58" i="40"/>
  <c r="BE58" i="40"/>
  <c r="BD58" i="40"/>
  <c r="BC58" i="40"/>
  <c r="BB58" i="40"/>
  <c r="BA58" i="40"/>
  <c r="AZ58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F54" i="40"/>
  <c r="BE54" i="40"/>
  <c r="BD54" i="40"/>
  <c r="BC54" i="40"/>
  <c r="BB54" i="40"/>
  <c r="BA54" i="40"/>
  <c r="AZ54" i="40"/>
  <c r="AY54" i="40"/>
  <c r="AX54" i="40"/>
  <c r="AW54" i="40"/>
  <c r="AV54" i="40"/>
  <c r="AU54" i="40"/>
  <c r="AT54" i="40"/>
  <c r="AS54" i="40"/>
  <c r="AR54" i="40"/>
  <c r="AQ54" i="40"/>
  <c r="AP54" i="40"/>
  <c r="AO54" i="40"/>
  <c r="AN54" i="40"/>
  <c r="AM54" i="40"/>
  <c r="AL54" i="40"/>
  <c r="AK54" i="40"/>
  <c r="AJ54" i="40"/>
  <c r="AI54" i="40"/>
  <c r="AH54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F53" i="40"/>
  <c r="BE53" i="40"/>
  <c r="BD53" i="40"/>
  <c r="BC53" i="40"/>
  <c r="BB53" i="40"/>
  <c r="BA53" i="40"/>
  <c r="AZ53" i="40"/>
  <c r="AY53" i="40"/>
  <c r="AX53" i="40"/>
  <c r="AW53" i="40"/>
  <c r="AV53" i="40"/>
  <c r="AU53" i="40"/>
  <c r="AT53" i="40"/>
  <c r="AS53" i="40"/>
  <c r="AR53" i="40"/>
  <c r="AQ53" i="40"/>
  <c r="AP53" i="40"/>
  <c r="AO53" i="40"/>
  <c r="AN53" i="40"/>
  <c r="AM53" i="40"/>
  <c r="AL53" i="40"/>
  <c r="AK53" i="40"/>
  <c r="AJ53" i="40"/>
  <c r="AI53" i="40"/>
  <c r="AH53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F50" i="40"/>
  <c r="BE50" i="40"/>
  <c r="BD50" i="40"/>
  <c r="BC50" i="40"/>
  <c r="BB50" i="40"/>
  <c r="BA50" i="40"/>
  <c r="AZ50" i="40"/>
  <c r="AY50" i="40"/>
  <c r="AX50" i="40"/>
  <c r="AW50" i="40"/>
  <c r="AV50" i="40"/>
  <c r="AU50" i="40"/>
  <c r="AT50" i="40"/>
  <c r="AS50" i="40"/>
  <c r="AR50" i="40"/>
  <c r="AQ50" i="40"/>
  <c r="AP50" i="40"/>
  <c r="AO50" i="40"/>
  <c r="AN50" i="40"/>
  <c r="AM50" i="40"/>
  <c r="AL50" i="40"/>
  <c r="AK50" i="40"/>
  <c r="AJ50" i="40"/>
  <c r="AI50" i="40"/>
  <c r="AH50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F49" i="40"/>
  <c r="BE49" i="40"/>
  <c r="BD49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AN49" i="40"/>
  <c r="AM49" i="40"/>
  <c r="AL49" i="40"/>
  <c r="AK49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F48" i="40"/>
  <c r="BE48" i="40"/>
  <c r="BD48" i="40"/>
  <c r="BC48" i="40"/>
  <c r="BB48" i="40"/>
  <c r="BA48" i="40"/>
  <c r="AZ48" i="40"/>
  <c r="AY48" i="40"/>
  <c r="AX48" i="40"/>
  <c r="AW48" i="40"/>
  <c r="AV48" i="40"/>
  <c r="AU48" i="40"/>
  <c r="AT48" i="40"/>
  <c r="AS48" i="40"/>
  <c r="AR48" i="40"/>
  <c r="AQ48" i="40"/>
  <c r="AP48" i="40"/>
  <c r="AO48" i="40"/>
  <c r="AN48" i="40"/>
  <c r="AM48" i="40"/>
  <c r="AL48" i="40"/>
  <c r="AK48" i="40"/>
  <c r="AJ48" i="40"/>
  <c r="AI48" i="40"/>
  <c r="AH48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F47" i="40"/>
  <c r="BE47" i="40"/>
  <c r="BD47" i="40"/>
  <c r="BC47" i="40"/>
  <c r="BB47" i="40"/>
  <c r="BA47" i="40"/>
  <c r="AZ47" i="40"/>
  <c r="BF46" i="40"/>
  <c r="BE46" i="40"/>
  <c r="BD46" i="40"/>
  <c r="BC46" i="40"/>
  <c r="BB46" i="40"/>
  <c r="BA46" i="40"/>
  <c r="AZ46" i="40"/>
  <c r="BF45" i="40"/>
  <c r="BE45" i="40"/>
  <c r="BD45" i="40"/>
  <c r="BC45" i="40"/>
  <c r="BB45" i="40"/>
  <c r="BA45" i="40"/>
  <c r="AZ45" i="40"/>
  <c r="BF44" i="40"/>
  <c r="BE44" i="40"/>
  <c r="BD44" i="40"/>
  <c r="BC44" i="40"/>
  <c r="BB44" i="40"/>
  <c r="BA44" i="40"/>
  <c r="AZ44" i="40"/>
  <c r="BF43" i="40"/>
  <c r="BE43" i="40"/>
  <c r="BD43" i="40"/>
  <c r="BC43" i="40"/>
  <c r="BB43" i="40"/>
  <c r="BA43" i="40"/>
  <c r="AZ43" i="40"/>
  <c r="BF42" i="40"/>
  <c r="BE42" i="40"/>
  <c r="BD42" i="40"/>
  <c r="BC42" i="40"/>
  <c r="BB42" i="40"/>
  <c r="BA42" i="40"/>
  <c r="AZ42" i="40"/>
  <c r="BF41" i="40"/>
  <c r="BE41" i="40"/>
  <c r="BD41" i="40"/>
  <c r="BC41" i="40"/>
  <c r="BB41" i="40"/>
  <c r="BA41" i="40"/>
  <c r="AZ41" i="40"/>
  <c r="BF40" i="40"/>
  <c r="BE40" i="40"/>
  <c r="BD40" i="40"/>
  <c r="BC40" i="40"/>
  <c r="BB40" i="40"/>
  <c r="BA40" i="40"/>
  <c r="AZ40" i="40"/>
  <c r="BF39" i="40"/>
  <c r="BE39" i="40"/>
  <c r="BD39" i="40"/>
  <c r="BC39" i="40"/>
  <c r="BB39" i="40"/>
  <c r="BA39" i="40"/>
  <c r="AZ39" i="40"/>
  <c r="BF38" i="40"/>
  <c r="BE38" i="40"/>
  <c r="BD38" i="40"/>
  <c r="BC38" i="40"/>
  <c r="BB38" i="40"/>
  <c r="BA38" i="40"/>
  <c r="AZ38" i="40"/>
  <c r="BF37" i="40"/>
  <c r="BE37" i="40"/>
  <c r="BD37" i="40"/>
  <c r="BC37" i="40"/>
  <c r="BB37" i="40"/>
  <c r="BA37" i="40"/>
  <c r="AZ37" i="40"/>
  <c r="BF36" i="40"/>
  <c r="BE36" i="40"/>
  <c r="BD36" i="40"/>
  <c r="BC36" i="40"/>
  <c r="BB36" i="40"/>
  <c r="BA36" i="40"/>
  <c r="AZ36" i="40"/>
  <c r="BF35" i="40"/>
  <c r="BE35" i="40"/>
  <c r="BD35" i="40"/>
  <c r="BC35" i="40"/>
  <c r="BB35" i="40"/>
  <c r="BA35" i="40"/>
  <c r="AZ35" i="40"/>
  <c r="BF34" i="40"/>
  <c r="BE34" i="40"/>
  <c r="BD34" i="40"/>
  <c r="BC34" i="40"/>
  <c r="BB34" i="40"/>
  <c r="BA34" i="40"/>
  <c r="AZ34" i="40"/>
  <c r="BF33" i="40"/>
  <c r="BE33" i="40"/>
  <c r="BD33" i="40"/>
  <c r="BC33" i="40"/>
  <c r="BB33" i="40"/>
  <c r="BA33" i="40"/>
  <c r="AZ33" i="40"/>
  <c r="BF32" i="40"/>
  <c r="BE32" i="40"/>
  <c r="BD32" i="40"/>
  <c r="BC32" i="40"/>
  <c r="BB32" i="40"/>
  <c r="BA32" i="40"/>
  <c r="AZ32" i="40"/>
  <c r="BF31" i="40"/>
  <c r="BE31" i="40"/>
  <c r="BD31" i="40"/>
  <c r="BC31" i="40"/>
  <c r="BB31" i="40"/>
  <c r="BA31" i="40"/>
  <c r="AZ31" i="40"/>
  <c r="BF30" i="40"/>
  <c r="BE30" i="40"/>
  <c r="BD30" i="40"/>
  <c r="BC30" i="40"/>
  <c r="BB30" i="40"/>
  <c r="BA30" i="40"/>
  <c r="AZ30" i="40"/>
  <c r="BF29" i="40"/>
  <c r="BE29" i="40"/>
  <c r="BD29" i="40"/>
  <c r="BC29" i="40"/>
  <c r="BB29" i="40"/>
  <c r="BA29" i="40"/>
  <c r="AZ29" i="40"/>
  <c r="BF28" i="40"/>
  <c r="BE28" i="40"/>
  <c r="BD28" i="40"/>
  <c r="BC28" i="40"/>
  <c r="BB28" i="40"/>
  <c r="BA28" i="40"/>
  <c r="AZ28" i="40"/>
  <c r="BF27" i="40"/>
  <c r="BE27" i="40"/>
  <c r="BD27" i="40"/>
  <c r="BC27" i="40"/>
  <c r="BB27" i="40"/>
  <c r="BA27" i="40"/>
  <c r="AZ27" i="40"/>
  <c r="BF26" i="40"/>
  <c r="BE26" i="40"/>
  <c r="BD26" i="40"/>
  <c r="BC26" i="40"/>
  <c r="BB26" i="40"/>
  <c r="BA26" i="40"/>
  <c r="AZ26" i="40"/>
  <c r="BF25" i="40"/>
  <c r="BE25" i="40"/>
  <c r="BD25" i="40"/>
  <c r="BC25" i="40"/>
  <c r="BB25" i="40"/>
  <c r="BA25" i="40"/>
  <c r="AZ25" i="40"/>
  <c r="BF24" i="40"/>
  <c r="BE24" i="40"/>
  <c r="BD24" i="40"/>
  <c r="BC24" i="40"/>
  <c r="BB24" i="40"/>
  <c r="BA24" i="40"/>
  <c r="AZ24" i="40"/>
  <c r="BF23" i="40"/>
  <c r="BE23" i="40"/>
  <c r="BD23" i="40"/>
  <c r="BC23" i="40"/>
  <c r="BB23" i="40"/>
  <c r="BA23" i="40"/>
  <c r="AZ23" i="40"/>
  <c r="BF22" i="40"/>
  <c r="BE22" i="40"/>
  <c r="BD22" i="40"/>
  <c r="BC22" i="40"/>
  <c r="BB22" i="40"/>
  <c r="BA22" i="40"/>
  <c r="AZ22" i="40"/>
  <c r="BF21" i="40"/>
  <c r="BE21" i="40"/>
  <c r="BD21" i="40"/>
  <c r="BC21" i="40"/>
  <c r="BB21" i="40"/>
  <c r="BA21" i="40"/>
  <c r="AZ21" i="40"/>
  <c r="BF20" i="40"/>
  <c r="BE20" i="40"/>
  <c r="BD20" i="40"/>
  <c r="BC20" i="40"/>
  <c r="BB20" i="40"/>
  <c r="BA20" i="40"/>
  <c r="AZ20" i="40"/>
  <c r="BF19" i="40"/>
  <c r="BE19" i="40"/>
  <c r="BD19" i="40"/>
  <c r="BC19" i="40"/>
  <c r="BB19" i="40"/>
  <c r="BA19" i="40"/>
  <c r="AZ19" i="40"/>
  <c r="BF18" i="40"/>
  <c r="BE18" i="40"/>
  <c r="BD18" i="40"/>
  <c r="BC18" i="40"/>
  <c r="BB18" i="40"/>
  <c r="BA18" i="40"/>
  <c r="AZ18" i="40"/>
  <c r="BF17" i="40"/>
  <c r="BE17" i="40"/>
  <c r="BD17" i="40"/>
  <c r="BC17" i="40"/>
  <c r="BB17" i="40"/>
  <c r="BA17" i="40"/>
  <c r="AZ17" i="40"/>
  <c r="BF16" i="40"/>
  <c r="BE16" i="40"/>
  <c r="BD16" i="40"/>
  <c r="BC16" i="40"/>
  <c r="BB16" i="40"/>
  <c r="BA16" i="40"/>
  <c r="AZ16" i="40"/>
  <c r="BF15" i="40"/>
  <c r="BE15" i="40"/>
  <c r="BD15" i="40"/>
  <c r="BC15" i="40"/>
  <c r="BB15" i="40"/>
  <c r="BA15" i="40"/>
  <c r="AZ15" i="40"/>
  <c r="BF14" i="40"/>
  <c r="BE14" i="40"/>
  <c r="BD14" i="40"/>
  <c r="BC14" i="40"/>
  <c r="BB14" i="40"/>
  <c r="BA14" i="40"/>
  <c r="AZ14" i="40"/>
  <c r="BF13" i="40"/>
  <c r="BE13" i="40"/>
  <c r="BD13" i="40"/>
  <c r="BC13" i="40"/>
  <c r="BB13" i="40"/>
  <c r="BA13" i="40"/>
  <c r="AZ13" i="40"/>
  <c r="BF12" i="40"/>
  <c r="BE12" i="40"/>
  <c r="BD12" i="40"/>
  <c r="BC12" i="40"/>
  <c r="BB12" i="40"/>
  <c r="BA12" i="40"/>
  <c r="AZ12" i="40"/>
  <c r="BF11" i="40"/>
  <c r="BE11" i="40"/>
  <c r="BD11" i="40"/>
  <c r="BC11" i="40"/>
  <c r="BB11" i="40"/>
  <c r="BA11" i="40"/>
  <c r="AZ11" i="40"/>
  <c r="BF10" i="40"/>
  <c r="BE10" i="40"/>
  <c r="BD10" i="40"/>
  <c r="BC10" i="40"/>
  <c r="BB10" i="40"/>
  <c r="BA10" i="40"/>
  <c r="AZ10" i="40"/>
  <c r="BF9" i="40"/>
  <c r="BE9" i="40"/>
  <c r="BD9" i="40"/>
  <c r="BC9" i="40"/>
  <c r="BB9" i="40"/>
  <c r="BA9" i="40"/>
  <c r="AZ9" i="40"/>
  <c r="BF8" i="40"/>
  <c r="BE8" i="40"/>
  <c r="BD8" i="40"/>
  <c r="BC8" i="40"/>
  <c r="BB8" i="40"/>
  <c r="BA8" i="40"/>
  <c r="AZ8" i="40"/>
  <c r="B135" i="40"/>
  <c r="B134" i="40"/>
  <c r="B133" i="40"/>
  <c r="B132" i="40"/>
  <c r="B131" i="40"/>
  <c r="B130" i="40"/>
  <c r="B129" i="40"/>
  <c r="B128" i="40"/>
  <c r="B127" i="40"/>
  <c r="B126" i="40"/>
  <c r="B57" i="40"/>
  <c r="B56" i="40"/>
  <c r="B55" i="40"/>
  <c r="B54" i="40"/>
  <c r="B53" i="40"/>
  <c r="B52" i="40"/>
  <c r="B51" i="40"/>
  <c r="B50" i="40"/>
  <c r="B49" i="40"/>
  <c r="B48" i="40"/>
  <c r="J9" i="4"/>
  <c r="J11" i="4"/>
  <c r="J12" i="4"/>
  <c r="J15" i="4"/>
  <c r="J16" i="4"/>
  <c r="J17" i="4"/>
  <c r="J20" i="4"/>
  <c r="J21" i="4"/>
  <c r="J23" i="4"/>
  <c r="J27" i="4"/>
  <c r="J29" i="4"/>
  <c r="J31" i="4"/>
  <c r="J33" i="4"/>
  <c r="J34" i="4"/>
  <c r="J35" i="4"/>
  <c r="J36" i="4"/>
  <c r="J37" i="4"/>
  <c r="J40" i="4"/>
  <c r="J41" i="4"/>
  <c r="J44" i="4"/>
  <c r="J45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4" i="4"/>
  <c r="E54" i="4"/>
  <c r="F54" i="4"/>
  <c r="G54" i="4"/>
  <c r="H54" i="4"/>
  <c r="I54" i="4"/>
  <c r="J54" i="4"/>
  <c r="D55" i="4"/>
  <c r="E55" i="4"/>
  <c r="F55" i="4"/>
  <c r="G55" i="4"/>
  <c r="H55" i="4"/>
  <c r="I55" i="4"/>
  <c r="J55" i="4"/>
  <c r="J58" i="4"/>
  <c r="J59" i="4"/>
  <c r="J60" i="4"/>
  <c r="J63" i="4"/>
  <c r="J64" i="4"/>
  <c r="J67" i="4"/>
  <c r="J71" i="4"/>
  <c r="J75" i="4"/>
  <c r="J76" i="4"/>
  <c r="J77" i="4"/>
  <c r="J79" i="4"/>
  <c r="J80" i="4"/>
  <c r="J81" i="4"/>
  <c r="J84" i="4"/>
  <c r="J86" i="4"/>
  <c r="J88" i="4"/>
  <c r="J89" i="4"/>
  <c r="J91" i="4"/>
  <c r="J92" i="4"/>
  <c r="J94" i="4"/>
  <c r="J95" i="4"/>
  <c r="J97" i="4"/>
  <c r="J100" i="4"/>
  <c r="J102" i="4"/>
  <c r="J103" i="4"/>
  <c r="J104" i="4"/>
  <c r="J107" i="4"/>
  <c r="J108" i="4"/>
  <c r="J109" i="4"/>
  <c r="J111" i="4"/>
  <c r="J112" i="4"/>
  <c r="J114" i="4"/>
  <c r="J115" i="4"/>
  <c r="J116" i="4"/>
  <c r="J118" i="4"/>
  <c r="J119" i="4"/>
  <c r="J122" i="4"/>
  <c r="J123" i="4"/>
  <c r="D126" i="4"/>
  <c r="E126" i="4"/>
  <c r="F126" i="4"/>
  <c r="G126" i="4"/>
  <c r="H126" i="4"/>
  <c r="I126" i="4"/>
  <c r="J126" i="4"/>
  <c r="D127" i="4"/>
  <c r="E127" i="4"/>
  <c r="F127" i="4"/>
  <c r="G127" i="4"/>
  <c r="H127" i="4"/>
  <c r="I127" i="4"/>
  <c r="J127" i="4"/>
  <c r="D129" i="4"/>
  <c r="E129" i="4"/>
  <c r="F129" i="4"/>
  <c r="G129" i="4"/>
  <c r="H129" i="4"/>
  <c r="I129" i="4"/>
  <c r="J129" i="4"/>
  <c r="D130" i="4"/>
  <c r="E130" i="4"/>
  <c r="F130" i="4"/>
  <c r="G130" i="4"/>
  <c r="H130" i="4"/>
  <c r="I130" i="4"/>
  <c r="J130" i="4"/>
  <c r="D132" i="4"/>
  <c r="E132" i="4"/>
  <c r="F132" i="4"/>
  <c r="G132" i="4"/>
  <c r="H132" i="4"/>
  <c r="I132" i="4"/>
  <c r="J132" i="4"/>
  <c r="D133" i="4"/>
  <c r="E133" i="4"/>
  <c r="F133" i="4"/>
  <c r="G133" i="4"/>
  <c r="H133" i="4"/>
  <c r="I133" i="4"/>
  <c r="J133" i="4"/>
  <c r="J134" i="4"/>
  <c r="C133" i="4"/>
  <c r="C132" i="4"/>
  <c r="C130" i="4"/>
  <c r="C129" i="4"/>
  <c r="C127" i="4"/>
  <c r="C126" i="4"/>
  <c r="C55" i="4"/>
  <c r="C54" i="4"/>
  <c r="C52" i="4"/>
  <c r="C51" i="4"/>
  <c r="C49" i="4"/>
  <c r="C48" i="4"/>
  <c r="AB93" i="25"/>
  <c r="AA93" i="25"/>
  <c r="Y93" i="25"/>
  <c r="X93" i="25"/>
  <c r="V93" i="25"/>
  <c r="U93" i="25"/>
  <c r="S93" i="25"/>
  <c r="R93" i="25"/>
  <c r="P93" i="25"/>
  <c r="O93" i="25"/>
  <c r="M93" i="25"/>
  <c r="L93" i="25"/>
  <c r="J93" i="25"/>
  <c r="I93" i="25"/>
  <c r="G93" i="25"/>
  <c r="F93" i="25"/>
  <c r="AB92" i="25"/>
  <c r="AA92" i="25"/>
  <c r="AA91" i="25" s="1"/>
  <c r="Y92" i="25"/>
  <c r="Y91" i="25" s="1"/>
  <c r="X92" i="25"/>
  <c r="X91" i="25" s="1"/>
  <c r="V92" i="25"/>
  <c r="U92" i="25"/>
  <c r="U91" i="25" s="1"/>
  <c r="S92" i="25"/>
  <c r="R92" i="25"/>
  <c r="R91" i="25" s="1"/>
  <c r="P92" i="25"/>
  <c r="O92" i="25"/>
  <c r="M92" i="25"/>
  <c r="L92" i="25"/>
  <c r="J92" i="25"/>
  <c r="I92" i="25"/>
  <c r="I91" i="25" s="1"/>
  <c r="G92" i="25"/>
  <c r="G91" i="25" s="1"/>
  <c r="F92" i="25"/>
  <c r="F91" i="25" s="1"/>
  <c r="AB90" i="25"/>
  <c r="AA90" i="25"/>
  <c r="AB89" i="25"/>
  <c r="AA89" i="25"/>
  <c r="AB87" i="25"/>
  <c r="AA87" i="25"/>
  <c r="X87" i="25"/>
  <c r="U87" i="25"/>
  <c r="R87" i="25"/>
  <c r="AB86" i="25"/>
  <c r="AA86" i="25"/>
  <c r="X86" i="25"/>
  <c r="U86" i="25"/>
  <c r="R86" i="25"/>
  <c r="AB84" i="25"/>
  <c r="AA84" i="25"/>
  <c r="Y84" i="25"/>
  <c r="V84" i="25"/>
  <c r="S84" i="25"/>
  <c r="AB82" i="25"/>
  <c r="AA82" i="25"/>
  <c r="AB81" i="25"/>
  <c r="AA81" i="25"/>
  <c r="X81" i="25"/>
  <c r="U81" i="25"/>
  <c r="R81" i="25"/>
  <c r="AB79" i="25"/>
  <c r="AA79" i="25"/>
  <c r="AB77" i="25"/>
  <c r="AA77" i="25"/>
  <c r="X77" i="25"/>
  <c r="U77" i="25"/>
  <c r="R77" i="25"/>
  <c r="AB76" i="25"/>
  <c r="AA76" i="25"/>
  <c r="X76" i="25"/>
  <c r="U76" i="25"/>
  <c r="R76" i="25"/>
  <c r="AB75" i="25"/>
  <c r="AA75" i="25"/>
  <c r="X75" i="25"/>
  <c r="U75" i="25"/>
  <c r="R75" i="25"/>
  <c r="AB73" i="25"/>
  <c r="AA73" i="25"/>
  <c r="AB72" i="25"/>
  <c r="AA72" i="25"/>
  <c r="AB70" i="25"/>
  <c r="AA70" i="25"/>
  <c r="V70" i="25"/>
  <c r="U70" i="25"/>
  <c r="S70" i="25"/>
  <c r="R70" i="25"/>
  <c r="V69" i="25"/>
  <c r="AB66" i="25"/>
  <c r="AA66" i="25"/>
  <c r="Y66" i="25"/>
  <c r="X66" i="25"/>
  <c r="V66" i="25"/>
  <c r="U66" i="25"/>
  <c r="S66" i="25"/>
  <c r="R66" i="25"/>
  <c r="P66" i="25"/>
  <c r="O66" i="25"/>
  <c r="M66" i="25"/>
  <c r="L66" i="25"/>
  <c r="J66" i="25"/>
  <c r="I66" i="25"/>
  <c r="G66" i="25"/>
  <c r="F66" i="25"/>
  <c r="AB65" i="25"/>
  <c r="AA65" i="25"/>
  <c r="Y65" i="25"/>
  <c r="X65" i="25"/>
  <c r="V65" i="25"/>
  <c r="U65" i="25"/>
  <c r="S65" i="25"/>
  <c r="R65" i="25"/>
  <c r="P65" i="25"/>
  <c r="O65" i="25"/>
  <c r="M65" i="25"/>
  <c r="L65" i="25"/>
  <c r="J65" i="25"/>
  <c r="I65" i="25"/>
  <c r="G65" i="25"/>
  <c r="F65" i="25"/>
  <c r="AB63" i="25"/>
  <c r="AA63" i="25"/>
  <c r="AB62" i="25"/>
  <c r="AA62" i="25"/>
  <c r="AB60" i="25"/>
  <c r="AA60" i="25"/>
  <c r="AB59" i="25"/>
  <c r="AA59" i="25"/>
  <c r="AB58" i="25"/>
  <c r="AA58" i="25"/>
  <c r="AB55" i="25"/>
  <c r="AA55" i="25"/>
  <c r="AB54" i="25"/>
  <c r="AA54" i="25"/>
  <c r="AB52" i="25"/>
  <c r="AA52" i="25"/>
  <c r="Y52" i="25"/>
  <c r="V52" i="25"/>
  <c r="S52" i="25"/>
  <c r="AB50" i="25"/>
  <c r="AA50" i="25"/>
  <c r="V50" i="25"/>
  <c r="U50" i="25"/>
  <c r="S50" i="25"/>
  <c r="R50" i="25"/>
  <c r="AB46" i="25"/>
  <c r="AA46" i="25"/>
  <c r="X46" i="25"/>
  <c r="V46" i="25"/>
  <c r="U46" i="25"/>
  <c r="S46" i="25"/>
  <c r="R46" i="25"/>
  <c r="AB45" i="25"/>
  <c r="AA45" i="25"/>
  <c r="Y45" i="25"/>
  <c r="X45" i="25"/>
  <c r="V45" i="25"/>
  <c r="U45" i="25"/>
  <c r="S45" i="25"/>
  <c r="R45" i="25"/>
  <c r="P45" i="25"/>
  <c r="O45" i="25"/>
  <c r="M45" i="25"/>
  <c r="L45" i="25"/>
  <c r="J45" i="25"/>
  <c r="I45" i="25"/>
  <c r="G45" i="25"/>
  <c r="F45" i="25"/>
  <c r="AB44" i="25"/>
  <c r="AA44" i="25"/>
  <c r="Y44" i="25"/>
  <c r="X44" i="25"/>
  <c r="V44" i="25"/>
  <c r="U44" i="25"/>
  <c r="S44" i="25"/>
  <c r="R44" i="25"/>
  <c r="P44" i="25"/>
  <c r="O44" i="25"/>
  <c r="M44" i="25"/>
  <c r="L44" i="25"/>
  <c r="J44" i="25"/>
  <c r="I44" i="25"/>
  <c r="G44" i="25"/>
  <c r="F44" i="25"/>
  <c r="AA43" i="25"/>
  <c r="AB42" i="25"/>
  <c r="AA42" i="25"/>
  <c r="X42" i="25"/>
  <c r="U42" i="25"/>
  <c r="R42" i="25"/>
  <c r="AB41" i="25"/>
  <c r="AA41" i="25"/>
  <c r="X41" i="25"/>
  <c r="U41" i="25"/>
  <c r="R41" i="25"/>
  <c r="AB40" i="25"/>
  <c r="AA40" i="25"/>
  <c r="X40" i="25"/>
  <c r="U40" i="25"/>
  <c r="R40" i="25"/>
  <c r="AB38" i="25"/>
  <c r="AA38" i="25"/>
  <c r="AB37" i="25"/>
  <c r="AA37" i="25"/>
  <c r="Y37" i="25"/>
  <c r="V37" i="25"/>
  <c r="S37" i="25"/>
  <c r="AB34" i="25"/>
  <c r="AA34" i="25"/>
  <c r="Y34" i="25"/>
  <c r="V34" i="25"/>
  <c r="S34" i="25"/>
  <c r="AB31" i="25"/>
  <c r="AA31" i="25"/>
  <c r="Y31" i="25"/>
  <c r="V31" i="25"/>
  <c r="S31" i="25"/>
  <c r="AB30" i="25"/>
  <c r="AA30" i="25"/>
  <c r="Y30" i="25"/>
  <c r="V30" i="25"/>
  <c r="S30" i="25"/>
  <c r="AB27" i="25"/>
  <c r="AA27" i="25"/>
  <c r="Y27" i="25"/>
  <c r="V27" i="25"/>
  <c r="S27" i="25"/>
  <c r="AB26" i="25"/>
  <c r="AA26" i="25"/>
  <c r="Y26" i="25"/>
  <c r="V26" i="25"/>
  <c r="S26" i="25"/>
  <c r="AB25" i="25"/>
  <c r="AA25" i="25"/>
  <c r="Y25" i="25"/>
  <c r="V25" i="25"/>
  <c r="S25" i="25"/>
  <c r="AB21" i="25"/>
  <c r="AA21" i="25"/>
  <c r="X21" i="25"/>
  <c r="V21" i="25"/>
  <c r="U21" i="25"/>
  <c r="S21" i="25"/>
  <c r="R21" i="25"/>
  <c r="AB20" i="25"/>
  <c r="AA20" i="25"/>
  <c r="X20" i="25"/>
  <c r="U20" i="25"/>
  <c r="R20" i="25"/>
  <c r="AB19" i="25"/>
  <c r="AA19" i="25"/>
  <c r="X19" i="25"/>
  <c r="U19" i="25"/>
  <c r="R19" i="25"/>
  <c r="AB18" i="25"/>
  <c r="AA18" i="25"/>
  <c r="X18" i="25"/>
  <c r="U18" i="25"/>
  <c r="R18" i="25"/>
  <c r="AB16" i="25"/>
  <c r="AB15" i="25" s="1"/>
  <c r="AA16" i="25"/>
  <c r="Y16" i="25"/>
  <c r="V16" i="25"/>
  <c r="S16" i="25"/>
  <c r="AB13" i="25"/>
  <c r="AA13" i="25"/>
  <c r="X13" i="25"/>
  <c r="U13" i="25"/>
  <c r="R13" i="25"/>
  <c r="AB12" i="25"/>
  <c r="AA12" i="25"/>
  <c r="AB11" i="25"/>
  <c r="AA11" i="25"/>
  <c r="D44" i="25"/>
  <c r="D45" i="25"/>
  <c r="D65" i="25"/>
  <c r="D66" i="25"/>
  <c r="D92" i="25"/>
  <c r="D93" i="25"/>
  <c r="C93" i="25"/>
  <c r="C92" i="25"/>
  <c r="C66" i="25"/>
  <c r="C65" i="25"/>
  <c r="C45" i="25"/>
  <c r="C44" i="25"/>
  <c r="AC92" i="25" l="1"/>
  <c r="K93" i="25"/>
  <c r="W93" i="25"/>
  <c r="H93" i="25"/>
  <c r="T93" i="25"/>
  <c r="Z93" i="25"/>
  <c r="J49" i="39"/>
  <c r="AC55" i="39"/>
  <c r="Q133" i="39"/>
  <c r="AH55" i="39"/>
  <c r="AC130" i="39"/>
  <c r="V133" i="39"/>
  <c r="S15" i="25"/>
  <c r="Y15" i="25"/>
  <c r="Y29" i="25"/>
  <c r="S33" i="25"/>
  <c r="AB33" i="25"/>
  <c r="AA36" i="25"/>
  <c r="P43" i="25"/>
  <c r="R49" i="25"/>
  <c r="W50" i="25"/>
  <c r="W49" i="25" s="1"/>
  <c r="W48" i="25" s="1"/>
  <c r="AB53" i="25"/>
  <c r="AB61" i="25"/>
  <c r="G64" i="25"/>
  <c r="Y64" i="25"/>
  <c r="T66" i="25"/>
  <c r="AA69" i="25"/>
  <c r="J110" i="4"/>
  <c r="J96" i="4"/>
  <c r="J83" i="4"/>
  <c r="J66" i="4"/>
  <c r="H53" i="4"/>
  <c r="D53" i="4"/>
  <c r="J22" i="4"/>
  <c r="J8" i="4"/>
  <c r="J29" i="19"/>
  <c r="AG10" i="39"/>
  <c r="AI30" i="39"/>
  <c r="N49" i="39"/>
  <c r="AH68" i="39"/>
  <c r="AI72" i="39"/>
  <c r="AF79" i="39"/>
  <c r="AH85" i="39"/>
  <c r="AH92" i="39"/>
  <c r="AH98" i="39"/>
  <c r="J127" i="39"/>
  <c r="O127" i="39"/>
  <c r="U127" i="39"/>
  <c r="Z127" i="39"/>
  <c r="AE127" i="39"/>
  <c r="I127" i="39"/>
  <c r="AA133" i="39"/>
  <c r="J133" i="39"/>
  <c r="O133" i="39"/>
  <c r="U133" i="39"/>
  <c r="Z133" i="39"/>
  <c r="AE133" i="39"/>
  <c r="I133" i="39"/>
  <c r="N133" i="39"/>
  <c r="S133" i="39"/>
  <c r="X135" i="39"/>
  <c r="AD133" i="39"/>
  <c r="AC16" i="25"/>
  <c r="AC15" i="25" s="1"/>
  <c r="AA24" i="25"/>
  <c r="S29" i="25"/>
  <c r="V33" i="25"/>
  <c r="S36" i="25"/>
  <c r="N44" i="25"/>
  <c r="Z44" i="25"/>
  <c r="N45" i="25"/>
  <c r="T46" i="25"/>
  <c r="AA49" i="25"/>
  <c r="V49" i="25"/>
  <c r="AA57" i="25"/>
  <c r="AC60" i="25"/>
  <c r="Q66" i="25"/>
  <c r="S69" i="25"/>
  <c r="X85" i="25"/>
  <c r="G53" i="4"/>
  <c r="BD7" i="40"/>
  <c r="J71" i="19"/>
  <c r="J27" i="19"/>
  <c r="AH10" i="39"/>
  <c r="AH24" i="39"/>
  <c r="AI28" i="39"/>
  <c r="R55" i="39"/>
  <c r="AH59" i="39"/>
  <c r="AI59" i="39"/>
  <c r="AG64" i="39"/>
  <c r="AI68" i="39"/>
  <c r="AI85" i="39"/>
  <c r="AI98" i="39"/>
  <c r="AG103" i="39"/>
  <c r="R130" i="39"/>
  <c r="K130" i="39"/>
  <c r="Q130" i="39"/>
  <c r="V130" i="39"/>
  <c r="AA130" i="39"/>
  <c r="AG130" i="39"/>
  <c r="K133" i="39"/>
  <c r="V36" i="25"/>
  <c r="P64" i="25"/>
  <c r="J53" i="4"/>
  <c r="F53" i="4"/>
  <c r="J28" i="4"/>
  <c r="BA7" i="40"/>
  <c r="BE7" i="40"/>
  <c r="J97" i="19"/>
  <c r="J84" i="19"/>
  <c r="J67" i="19"/>
  <c r="J23" i="19"/>
  <c r="J9" i="19"/>
  <c r="AI10" i="39"/>
  <c r="AI24" i="39"/>
  <c r="AG30" i="39"/>
  <c r="AI34" i="39"/>
  <c r="AH45" i="39"/>
  <c r="AG72" i="39"/>
  <c r="M127" i="39"/>
  <c r="R127" i="39"/>
  <c r="W127" i="39"/>
  <c r="AC127" i="39"/>
  <c r="M133" i="39"/>
  <c r="R133" i="39"/>
  <c r="P133" i="39" s="1"/>
  <c r="V15" i="25"/>
  <c r="Y33" i="25"/>
  <c r="AA33" i="25"/>
  <c r="Y36" i="25"/>
  <c r="M43" i="25"/>
  <c r="O43" i="25"/>
  <c r="S49" i="25"/>
  <c r="AB49" i="25"/>
  <c r="L64" i="25"/>
  <c r="J70" i="4"/>
  <c r="I53" i="4"/>
  <c r="E53" i="4"/>
  <c r="J26" i="4"/>
  <c r="J25" i="4" s="1"/>
  <c r="BB7" i="40"/>
  <c r="BF7" i="40"/>
  <c r="AG12" i="39"/>
  <c r="AG28" i="39"/>
  <c r="AH30" i="39"/>
  <c r="J52" i="39"/>
  <c r="O52" i="39"/>
  <c r="U52" i="39"/>
  <c r="AE52" i="39"/>
  <c r="J55" i="39"/>
  <c r="O55" i="39"/>
  <c r="AI64" i="39"/>
  <c r="AF69" i="39"/>
  <c r="AH72" i="39"/>
  <c r="AG98" i="39"/>
  <c r="I130" i="39"/>
  <c r="N130" i="39"/>
  <c r="S130" i="39"/>
  <c r="Y130" i="39"/>
  <c r="AD130" i="39"/>
  <c r="AI130" i="39"/>
  <c r="M130" i="39"/>
  <c r="N127" i="39"/>
  <c r="S127" i="39"/>
  <c r="AI133" i="39"/>
  <c r="AA85" i="25"/>
  <c r="I55" i="39"/>
  <c r="AD55" i="39"/>
  <c r="AI76" i="39"/>
  <c r="AH49" i="39"/>
  <c r="W130" i="39"/>
  <c r="AH130" i="39"/>
  <c r="J44" i="19"/>
  <c r="AH119" i="39"/>
  <c r="AA80" i="25"/>
  <c r="AA88" i="25"/>
  <c r="K92" i="25"/>
  <c r="J90" i="4"/>
  <c r="AH21" i="39"/>
  <c r="AH20" i="39" s="1"/>
  <c r="AH34" i="39"/>
  <c r="K55" i="39"/>
  <c r="AA55" i="39"/>
  <c r="AG55" i="39"/>
  <c r="AH64" i="39"/>
  <c r="AH126" i="39"/>
  <c r="K127" i="39"/>
  <c r="Q127" i="39"/>
  <c r="V127" i="39"/>
  <c r="AA127" i="39"/>
  <c r="AG127" i="39"/>
  <c r="J130" i="39"/>
  <c r="O130" i="39"/>
  <c r="U130" i="39"/>
  <c r="Z130" i="39"/>
  <c r="AE130" i="39"/>
  <c r="V24" i="25"/>
  <c r="T65" i="25"/>
  <c r="H66" i="25"/>
  <c r="U74" i="25"/>
  <c r="AC86" i="25"/>
  <c r="R49" i="39"/>
  <c r="W49" i="39"/>
  <c r="P51" i="39"/>
  <c r="V49" i="39"/>
  <c r="S52" i="39"/>
  <c r="X53" i="39"/>
  <c r="AD52" i="39"/>
  <c r="AF110" i="39"/>
  <c r="AI112" i="39"/>
  <c r="AG115" i="39"/>
  <c r="AH123" i="39"/>
  <c r="S24" i="25"/>
  <c r="AI12" i="39"/>
  <c r="AI41" i="39"/>
  <c r="H54" i="39"/>
  <c r="P56" i="39"/>
  <c r="AI89" i="39"/>
  <c r="AI95" i="39"/>
  <c r="AF102" i="39"/>
  <c r="AH103" i="39"/>
  <c r="AI103" i="39"/>
  <c r="AF109" i="39"/>
  <c r="AG119" i="39"/>
  <c r="AI123" i="39"/>
  <c r="F133" i="39"/>
  <c r="F130" i="39"/>
  <c r="F127" i="39"/>
  <c r="S49" i="39"/>
  <c r="AD49" i="39"/>
  <c r="AI49" i="39"/>
  <c r="P53" i="39"/>
  <c r="Y127" i="39"/>
  <c r="AD127" i="39"/>
  <c r="AI127" i="39"/>
  <c r="G133" i="39"/>
  <c r="AG34" i="39"/>
  <c r="K49" i="39"/>
  <c r="Q49" i="39"/>
  <c r="AA49" i="39"/>
  <c r="R52" i="39"/>
  <c r="AC52" i="39"/>
  <c r="AH52" i="39"/>
  <c r="K52" i="39"/>
  <c r="AG52" i="39"/>
  <c r="S55" i="39"/>
  <c r="X56" i="39"/>
  <c r="AI55" i="39"/>
  <c r="AF60" i="39"/>
  <c r="AF77" i="39"/>
  <c r="AG95" i="39"/>
  <c r="AH95" i="39"/>
  <c r="AH112" i="39"/>
  <c r="AG27" i="39"/>
  <c r="H91" i="25"/>
  <c r="AC13" i="25"/>
  <c r="G43" i="25"/>
  <c r="N65" i="25"/>
  <c r="J118" i="19"/>
  <c r="J11" i="19"/>
  <c r="AH12" i="39"/>
  <c r="AF19" i="39"/>
  <c r="AI21" i="39"/>
  <c r="AF42" i="39"/>
  <c r="AG45" i="39"/>
  <c r="AC49" i="39"/>
  <c r="X51" i="39"/>
  <c r="H57" i="39"/>
  <c r="W55" i="39"/>
  <c r="AF81" i="39"/>
  <c r="AI92" i="39"/>
  <c r="AF114" i="39"/>
  <c r="AG123" i="39"/>
  <c r="AB131" i="39"/>
  <c r="AF134" i="39"/>
  <c r="U49" i="25"/>
  <c r="AA10" i="25"/>
  <c r="AA9" i="25" s="1"/>
  <c r="R17" i="25"/>
  <c r="AC44" i="25"/>
  <c r="K45" i="25"/>
  <c r="W46" i="25"/>
  <c r="I64" i="25"/>
  <c r="AC73" i="25"/>
  <c r="R85" i="25"/>
  <c r="Q93" i="25"/>
  <c r="G127" i="39"/>
  <c r="G55" i="39"/>
  <c r="G52" i="39"/>
  <c r="AG16" i="39"/>
  <c r="AF35" i="39"/>
  <c r="AF39" i="39"/>
  <c r="AI45" i="39"/>
  <c r="H50" i="39"/>
  <c r="Y49" i="39"/>
  <c r="L51" i="39"/>
  <c r="AG49" i="39"/>
  <c r="V52" i="39"/>
  <c r="AA52" i="39"/>
  <c r="AF53" i="39"/>
  <c r="N52" i="39"/>
  <c r="X54" i="39"/>
  <c r="AF54" i="39"/>
  <c r="L56" i="39"/>
  <c r="V55" i="39"/>
  <c r="AF56" i="39"/>
  <c r="N55" i="39"/>
  <c r="AF57" i="39"/>
  <c r="AF73" i="39"/>
  <c r="AF86" i="39"/>
  <c r="AI115" i="39"/>
  <c r="AB128" i="39"/>
  <c r="AB132" i="39"/>
  <c r="AF135" i="39"/>
  <c r="AF133" i="39"/>
  <c r="D64" i="25"/>
  <c r="AB43" i="25"/>
  <c r="R64" i="25"/>
  <c r="J64" i="25"/>
  <c r="AA64" i="25"/>
  <c r="AA74" i="25"/>
  <c r="AC79" i="25"/>
  <c r="AC84" i="25"/>
  <c r="AF38" i="39"/>
  <c r="AG41" i="39"/>
  <c r="O49" i="39"/>
  <c r="T50" i="39"/>
  <c r="H51" i="39"/>
  <c r="H53" i="39"/>
  <c r="T54" i="39"/>
  <c r="Z52" i="39"/>
  <c r="H56" i="39"/>
  <c r="T57" i="39"/>
  <c r="AF66" i="39"/>
  <c r="AH76" i="39"/>
  <c r="AF82" i="39"/>
  <c r="AF93" i="39"/>
  <c r="AH115" i="39"/>
  <c r="AI119" i="39"/>
  <c r="AB129" i="39"/>
  <c r="Y133" i="39"/>
  <c r="X134" i="39"/>
  <c r="AB135" i="39"/>
  <c r="AB39" i="25"/>
  <c r="W44" i="25"/>
  <c r="T45" i="25"/>
  <c r="AC46" i="25"/>
  <c r="AC59" i="25"/>
  <c r="AA61" i="25"/>
  <c r="X74" i="25"/>
  <c r="AC82" i="25"/>
  <c r="AB10" i="25"/>
  <c r="AB9" i="25" s="1"/>
  <c r="AC31" i="25"/>
  <c r="N66" i="25"/>
  <c r="S64" i="25"/>
  <c r="AC70" i="25"/>
  <c r="AC69" i="25" s="1"/>
  <c r="AB134" i="39"/>
  <c r="AC133" i="39"/>
  <c r="Q52" i="39"/>
  <c r="P54" i="39"/>
  <c r="AB57" i="25"/>
  <c r="AB64" i="25"/>
  <c r="D91" i="25"/>
  <c r="X17" i="25"/>
  <c r="AB29" i="25"/>
  <c r="AC37" i="25"/>
  <c r="AC36" i="25" s="1"/>
  <c r="Z45" i="25"/>
  <c r="AC58" i="25"/>
  <c r="AC57" i="25" s="1"/>
  <c r="AC63" i="25"/>
  <c r="AB80" i="25"/>
  <c r="AC21" i="25"/>
  <c r="H44" i="25"/>
  <c r="T44" i="25"/>
  <c r="Q45" i="25"/>
  <c r="AC45" i="25"/>
  <c r="K65" i="25"/>
  <c r="AC66" i="25"/>
  <c r="S43" i="25"/>
  <c r="S91" i="25"/>
  <c r="T91" i="25" s="1"/>
  <c r="AG76" i="39"/>
  <c r="AF78" i="39"/>
  <c r="Z91" i="25"/>
  <c r="J121" i="4"/>
  <c r="J57" i="4"/>
  <c r="J39" i="4"/>
  <c r="J10" i="4"/>
  <c r="AC87" i="25"/>
  <c r="J101" i="4"/>
  <c r="J93" i="4"/>
  <c r="J87" i="4"/>
  <c r="J74" i="4"/>
  <c r="J62" i="4"/>
  <c r="J32" i="4"/>
  <c r="F55" i="39"/>
  <c r="M55" i="39"/>
  <c r="L55" i="39" s="1"/>
  <c r="J122" i="19"/>
  <c r="J58" i="19"/>
  <c r="J40" i="19"/>
  <c r="AI52" i="39"/>
  <c r="AF29" i="39"/>
  <c r="AH28" i="39"/>
  <c r="AG59" i="39"/>
  <c r="AF61" i="39"/>
  <c r="X57" i="39"/>
  <c r="Z55" i="39"/>
  <c r="Q55" i="39"/>
  <c r="P57" i="39"/>
  <c r="AZ7" i="40"/>
  <c r="AF62" i="39"/>
  <c r="AF33" i="39"/>
  <c r="AF37" i="39"/>
  <c r="AF47" i="39"/>
  <c r="AF50" i="39"/>
  <c r="T51" i="39"/>
  <c r="AE49" i="39"/>
  <c r="I52" i="39"/>
  <c r="T53" i="39"/>
  <c r="T56" i="39"/>
  <c r="AG68" i="39"/>
  <c r="AI80" i="39"/>
  <c r="AF97" i="39"/>
  <c r="AI108" i="39"/>
  <c r="P134" i="39"/>
  <c r="P135" i="39"/>
  <c r="AF36" i="39"/>
  <c r="AF43" i="39"/>
  <c r="AF46" i="39"/>
  <c r="P50" i="39"/>
  <c r="AF51" i="39"/>
  <c r="W52" i="39"/>
  <c r="Y55" i="39"/>
  <c r="AF94" i="39"/>
  <c r="H127" i="39"/>
  <c r="H128" i="39"/>
  <c r="H129" i="39"/>
  <c r="H131" i="39"/>
  <c r="H132" i="39"/>
  <c r="H134" i="39"/>
  <c r="H135" i="39"/>
  <c r="AF136" i="39"/>
  <c r="AF14" i="39"/>
  <c r="AI16" i="39"/>
  <c r="I49" i="39"/>
  <c r="Y52" i="39"/>
  <c r="AF65" i="39"/>
  <c r="AH108" i="39"/>
  <c r="AF113" i="39"/>
  <c r="T134" i="39"/>
  <c r="T135" i="39"/>
  <c r="AH89" i="39"/>
  <c r="AF31" i="39"/>
  <c r="L54" i="39"/>
  <c r="L57" i="39"/>
  <c r="AE55" i="39"/>
  <c r="AH80" i="39"/>
  <c r="AF90" i="39"/>
  <c r="AF106" i="39"/>
  <c r="AF118" i="39"/>
  <c r="F49" i="39"/>
  <c r="AH41" i="39"/>
  <c r="L50" i="39"/>
  <c r="AF105" i="39"/>
  <c r="AF117" i="39"/>
  <c r="D43" i="25"/>
  <c r="AC12" i="25"/>
  <c r="AA17" i="25"/>
  <c r="AB36" i="25"/>
  <c r="AB17" i="25"/>
  <c r="AB14" i="25" s="1"/>
  <c r="AC34" i="25"/>
  <c r="AC33" i="25" s="1"/>
  <c r="AC32" i="25" s="1"/>
  <c r="AC42" i="25"/>
  <c r="J43" i="25"/>
  <c r="T70" i="25"/>
  <c r="T69" i="25" s="1"/>
  <c r="R69" i="25"/>
  <c r="X50" i="39"/>
  <c r="Z49" i="39"/>
  <c r="U43" i="25"/>
  <c r="V91" i="25"/>
  <c r="W91" i="25" s="1"/>
  <c r="W92" i="25"/>
  <c r="AC11" i="25"/>
  <c r="T21" i="25"/>
  <c r="AC40" i="25"/>
  <c r="X43" i="25"/>
  <c r="M49" i="39"/>
  <c r="G54" i="19"/>
  <c r="G51" i="19"/>
  <c r="G48" i="19"/>
  <c r="AF18" i="39"/>
  <c r="AI20" i="39"/>
  <c r="AA15" i="25"/>
  <c r="W21" i="25"/>
  <c r="AC43" i="25"/>
  <c r="AC76" i="25"/>
  <c r="AB74" i="25"/>
  <c r="Q44" i="25"/>
  <c r="AA53" i="25"/>
  <c r="AC54" i="25"/>
  <c r="E131" i="4"/>
  <c r="E128" i="4"/>
  <c r="E125" i="4"/>
  <c r="J50" i="4"/>
  <c r="J47" i="4"/>
  <c r="U17" i="25"/>
  <c r="AC27" i="25"/>
  <c r="Q65" i="25"/>
  <c r="O64" i="25"/>
  <c r="AF17" i="39"/>
  <c r="AH16" i="39"/>
  <c r="AC19" i="25"/>
  <c r="AC26" i="25"/>
  <c r="F64" i="25"/>
  <c r="H65" i="25"/>
  <c r="AF23" i="39"/>
  <c r="AG21" i="39"/>
  <c r="L53" i="39"/>
  <c r="M52" i="39"/>
  <c r="AC62" i="25"/>
  <c r="AC61" i="25" s="1"/>
  <c r="P91" i="25"/>
  <c r="D131" i="4"/>
  <c r="D128" i="4"/>
  <c r="D125" i="4"/>
  <c r="J117" i="4"/>
  <c r="I50" i="4"/>
  <c r="I47" i="4"/>
  <c r="J132" i="19"/>
  <c r="J129" i="19"/>
  <c r="J126" i="19"/>
  <c r="J111" i="19"/>
  <c r="J91" i="19"/>
  <c r="F54" i="19"/>
  <c r="F51" i="19"/>
  <c r="F48" i="19"/>
  <c r="J20" i="19"/>
  <c r="G130" i="39"/>
  <c r="AF22" i="39"/>
  <c r="M64" i="25"/>
  <c r="AB91" i="25"/>
  <c r="AC91" i="25" s="1"/>
  <c r="J106" i="4"/>
  <c r="J78" i="4"/>
  <c r="H50" i="4"/>
  <c r="H47" i="4"/>
  <c r="J43" i="4"/>
  <c r="J14" i="4"/>
  <c r="I132" i="19"/>
  <c r="I129" i="19"/>
  <c r="I126" i="19"/>
  <c r="E54" i="19"/>
  <c r="E51" i="19"/>
  <c r="E48" i="19"/>
  <c r="F52" i="39"/>
  <c r="AF13" i="39"/>
  <c r="AB50" i="39"/>
  <c r="AB54" i="39"/>
  <c r="AB56" i="39"/>
  <c r="AB88" i="25"/>
  <c r="Z92" i="25"/>
  <c r="J131" i="4"/>
  <c r="J128" i="4"/>
  <c r="J125" i="4"/>
  <c r="G50" i="4"/>
  <c r="G47" i="4"/>
  <c r="BC7" i="40"/>
  <c r="H132" i="19"/>
  <c r="H129" i="19"/>
  <c r="H126" i="19"/>
  <c r="D54" i="19"/>
  <c r="D51" i="19"/>
  <c r="D48" i="19"/>
  <c r="AG24" i="39"/>
  <c r="AF25" i="39"/>
  <c r="AC50" i="25"/>
  <c r="AC49" i="25" s="1"/>
  <c r="AC48" i="25" s="1"/>
  <c r="I131" i="4"/>
  <c r="I128" i="4"/>
  <c r="I125" i="4"/>
  <c r="F50" i="4"/>
  <c r="F47" i="4"/>
  <c r="J19" i="4"/>
  <c r="G132" i="19"/>
  <c r="G129" i="19"/>
  <c r="G126" i="19"/>
  <c r="G49" i="39"/>
  <c r="H131" i="4"/>
  <c r="H128" i="4"/>
  <c r="H125" i="4"/>
  <c r="E50" i="4"/>
  <c r="E47" i="4"/>
  <c r="F132" i="19"/>
  <c r="F129" i="19"/>
  <c r="F126" i="19"/>
  <c r="J114" i="19"/>
  <c r="J102" i="19"/>
  <c r="J94" i="19"/>
  <c r="J88" i="19"/>
  <c r="J75" i="19"/>
  <c r="J63" i="19"/>
  <c r="J54" i="19"/>
  <c r="J51" i="19"/>
  <c r="J48" i="19"/>
  <c r="J33" i="19"/>
  <c r="AF11" i="39"/>
  <c r="AB51" i="25"/>
  <c r="AB69" i="25"/>
  <c r="G131" i="4"/>
  <c r="G128" i="4"/>
  <c r="G125" i="4"/>
  <c r="D50" i="4"/>
  <c r="D47" i="4"/>
  <c r="E132" i="19"/>
  <c r="E129" i="19"/>
  <c r="E126" i="19"/>
  <c r="I54" i="19"/>
  <c r="I51" i="19"/>
  <c r="I48" i="19"/>
  <c r="AB51" i="39"/>
  <c r="AB53" i="39"/>
  <c r="AB57" i="39"/>
  <c r="T50" i="25"/>
  <c r="T49" i="25" s="1"/>
  <c r="T48" i="25" s="1"/>
  <c r="AC75" i="25"/>
  <c r="AC77" i="25"/>
  <c r="AC90" i="25"/>
  <c r="F131" i="4"/>
  <c r="F128" i="4"/>
  <c r="F125" i="4"/>
  <c r="J113" i="4"/>
  <c r="D132" i="19"/>
  <c r="D129" i="19"/>
  <c r="D126" i="19"/>
  <c r="J107" i="19"/>
  <c r="J79" i="19"/>
  <c r="H54" i="19"/>
  <c r="H51" i="19"/>
  <c r="H48" i="19"/>
  <c r="J15" i="19"/>
  <c r="AG9" i="39"/>
  <c r="U49" i="39"/>
  <c r="U55" i="39"/>
  <c r="AF83" i="39"/>
  <c r="AF91" i="39"/>
  <c r="AF99" i="39"/>
  <c r="AF111" i="39"/>
  <c r="P128" i="39"/>
  <c r="P129" i="39"/>
  <c r="P131" i="39"/>
  <c r="P132" i="39"/>
  <c r="AF98" i="39"/>
  <c r="AG80" i="39"/>
  <c r="T128" i="39"/>
  <c r="T129" i="39"/>
  <c r="T130" i="39"/>
  <c r="T131" i="39"/>
  <c r="T132" i="39"/>
  <c r="AG85" i="39"/>
  <c r="AG89" i="39"/>
  <c r="AG101" i="39"/>
  <c r="AF121" i="39"/>
  <c r="AF125" i="39"/>
  <c r="AF127" i="39"/>
  <c r="AF128" i="39"/>
  <c r="AF129" i="39"/>
  <c r="AF130" i="39"/>
  <c r="AF131" i="39"/>
  <c r="AF132" i="39"/>
  <c r="L128" i="39"/>
  <c r="L129" i="39"/>
  <c r="L131" i="39"/>
  <c r="L132" i="39"/>
  <c r="L134" i="39"/>
  <c r="L135" i="39"/>
  <c r="AF88" i="39"/>
  <c r="AG92" i="39"/>
  <c r="AF96" i="39"/>
  <c r="AF104" i="39"/>
  <c r="AG108" i="39"/>
  <c r="AG112" i="39"/>
  <c r="AF116" i="39"/>
  <c r="AF120" i="39"/>
  <c r="AF124" i="39"/>
  <c r="X128" i="39"/>
  <c r="X129" i="39"/>
  <c r="X131" i="39"/>
  <c r="X132" i="39"/>
  <c r="J26" i="19"/>
  <c r="Y24" i="25"/>
  <c r="V43" i="25"/>
  <c r="W45" i="25"/>
  <c r="AC18" i="25"/>
  <c r="AA39" i="25"/>
  <c r="AC41" i="25"/>
  <c r="V29" i="25"/>
  <c r="AC25" i="25"/>
  <c r="AB24" i="25"/>
  <c r="AC20" i="25"/>
  <c r="L43" i="25"/>
  <c r="I43" i="25"/>
  <c r="K44" i="25"/>
  <c r="N93" i="25"/>
  <c r="L91" i="25"/>
  <c r="R39" i="25"/>
  <c r="AA51" i="25"/>
  <c r="AC52" i="25"/>
  <c r="Z65" i="25"/>
  <c r="X64" i="25"/>
  <c r="X39" i="25"/>
  <c r="H45" i="25"/>
  <c r="F43" i="25"/>
  <c r="K66" i="25"/>
  <c r="W66" i="25"/>
  <c r="U64" i="25"/>
  <c r="AA29" i="25"/>
  <c r="AC30" i="25"/>
  <c r="U39" i="25"/>
  <c r="Y43" i="25"/>
  <c r="AC55" i="25"/>
  <c r="U85" i="25"/>
  <c r="AC72" i="25"/>
  <c r="AA71" i="25"/>
  <c r="AC38" i="25"/>
  <c r="R43" i="25"/>
  <c r="U69" i="25"/>
  <c r="W70" i="25"/>
  <c r="W69" i="25" s="1"/>
  <c r="AC65" i="25"/>
  <c r="AB78" i="25"/>
  <c r="AC81" i="25"/>
  <c r="Z66" i="25"/>
  <c r="J91" i="25"/>
  <c r="K91" i="25" s="1"/>
  <c r="M91" i="25"/>
  <c r="N92" i="25"/>
  <c r="AC93" i="25"/>
  <c r="R74" i="25"/>
  <c r="AB85" i="25"/>
  <c r="Q92" i="25"/>
  <c r="O91" i="25"/>
  <c r="Q91" i="25" s="1"/>
  <c r="V64" i="25"/>
  <c r="W65" i="25"/>
  <c r="H92" i="25"/>
  <c r="AC89" i="25"/>
  <c r="T92" i="25"/>
  <c r="AF55" i="39" l="1"/>
  <c r="AF12" i="39"/>
  <c r="AF95" i="39"/>
  <c r="AF49" i="39"/>
  <c r="S126" i="39"/>
  <c r="T133" i="39"/>
  <c r="I126" i="39"/>
  <c r="O126" i="39"/>
  <c r="AB52" i="39"/>
  <c r="AC80" i="25"/>
  <c r="AC64" i="25"/>
  <c r="AC53" i="25"/>
  <c r="AF45" i="39"/>
  <c r="G126" i="39"/>
  <c r="Z126" i="39"/>
  <c r="X127" i="39"/>
  <c r="N64" i="25"/>
  <c r="AF52" i="39"/>
  <c r="F126" i="39"/>
  <c r="W126" i="39"/>
  <c r="AB127" i="39"/>
  <c r="AG126" i="39"/>
  <c r="J48" i="39"/>
  <c r="AF64" i="39"/>
  <c r="AE126" i="39"/>
  <c r="M126" i="39"/>
  <c r="L133" i="39"/>
  <c r="AF30" i="39"/>
  <c r="J126" i="39"/>
  <c r="AC78" i="25"/>
  <c r="AI87" i="39"/>
  <c r="H130" i="39"/>
  <c r="N48" i="39"/>
  <c r="K48" i="39"/>
  <c r="J7" i="4"/>
  <c r="R126" i="39"/>
  <c r="K126" i="39"/>
  <c r="Q126" i="39"/>
  <c r="J73" i="4"/>
  <c r="J74" i="19"/>
  <c r="J99" i="4"/>
  <c r="X130" i="39"/>
  <c r="L127" i="39"/>
  <c r="P127" i="39"/>
  <c r="AC88" i="25"/>
  <c r="J19" i="19"/>
  <c r="AF10" i="39"/>
  <c r="P130" i="39"/>
  <c r="AF119" i="39"/>
  <c r="R48" i="39"/>
  <c r="H133" i="39"/>
  <c r="AH48" i="39"/>
  <c r="AH32" i="39"/>
  <c r="T64" i="25"/>
  <c r="Q43" i="25"/>
  <c r="H55" i="39"/>
  <c r="AB130" i="39"/>
  <c r="AF72" i="39"/>
  <c r="AD126" i="39"/>
  <c r="U126" i="39"/>
  <c r="AD48" i="39"/>
  <c r="N126" i="39"/>
  <c r="AA68" i="25"/>
  <c r="H43" i="25"/>
  <c r="N43" i="25"/>
  <c r="J14" i="19"/>
  <c r="H64" i="25"/>
  <c r="AH75" i="39"/>
  <c r="AH107" i="39"/>
  <c r="J39" i="19"/>
  <c r="AF76" i="39"/>
  <c r="J8" i="19"/>
  <c r="AI101" i="39"/>
  <c r="AI9" i="39"/>
  <c r="AH122" i="39"/>
  <c r="AA78" i="25"/>
  <c r="AB48" i="25"/>
  <c r="AI27" i="39"/>
  <c r="AB32" i="25"/>
  <c r="Q64" i="25"/>
  <c r="AB55" i="39"/>
  <c r="AI75" i="39"/>
  <c r="H52" i="39"/>
  <c r="J120" i="4"/>
  <c r="K64" i="25"/>
  <c r="AG48" i="39"/>
  <c r="AI44" i="39"/>
  <c r="AI122" i="39"/>
  <c r="AH101" i="39"/>
  <c r="AA32" i="25"/>
  <c r="AI32" i="39"/>
  <c r="V32" i="25"/>
  <c r="AA35" i="25"/>
  <c r="W43" i="25"/>
  <c r="AF112" i="39"/>
  <c r="AF92" i="39"/>
  <c r="J18" i="4"/>
  <c r="AF24" i="39"/>
  <c r="J42" i="4"/>
  <c r="AB71" i="25"/>
  <c r="AB35" i="25"/>
  <c r="AH87" i="39"/>
  <c r="X52" i="39"/>
  <c r="W48" i="39"/>
  <c r="J121" i="19"/>
  <c r="J85" i="4"/>
  <c r="AA56" i="25"/>
  <c r="X133" i="39"/>
  <c r="O48" i="39"/>
  <c r="S48" i="39"/>
  <c r="AI126" i="39"/>
  <c r="AA126" i="39"/>
  <c r="J43" i="19"/>
  <c r="S48" i="25"/>
  <c r="Y32" i="25"/>
  <c r="AI67" i="39"/>
  <c r="V48" i="25"/>
  <c r="R48" i="25"/>
  <c r="S32" i="25"/>
  <c r="Z64" i="25"/>
  <c r="AB8" i="25"/>
  <c r="J31" i="19"/>
  <c r="J100" i="19"/>
  <c r="L52" i="39"/>
  <c r="AH15" i="39"/>
  <c r="AI15" i="39"/>
  <c r="AI48" i="39"/>
  <c r="J30" i="4"/>
  <c r="J38" i="4"/>
  <c r="P52" i="39"/>
  <c r="AG40" i="39"/>
  <c r="AA48" i="39"/>
  <c r="U48" i="25"/>
  <c r="AG122" i="39"/>
  <c r="AG44" i="39"/>
  <c r="AH9" i="39"/>
  <c r="AG32" i="39"/>
  <c r="AI40" i="39"/>
  <c r="L130" i="39"/>
  <c r="T127" i="39"/>
  <c r="AA83" i="25"/>
  <c r="AH44" i="39"/>
  <c r="J66" i="19"/>
  <c r="AA48" i="25"/>
  <c r="AH67" i="39"/>
  <c r="J65" i="4"/>
  <c r="AH100" i="39"/>
  <c r="P49" i="39"/>
  <c r="L126" i="39"/>
  <c r="V48" i="39"/>
  <c r="AF34" i="39"/>
  <c r="T52" i="39"/>
  <c r="E46" i="4"/>
  <c r="F46" i="4"/>
  <c r="G46" i="4"/>
  <c r="D124" i="4"/>
  <c r="AC48" i="39"/>
  <c r="V126" i="39"/>
  <c r="F48" i="39"/>
  <c r="AF123" i="39"/>
  <c r="T49" i="39"/>
  <c r="J105" i="4"/>
  <c r="AF103" i="39"/>
  <c r="AC85" i="25"/>
  <c r="G124" i="4"/>
  <c r="J124" i="4"/>
  <c r="AB83" i="25"/>
  <c r="AF115" i="39"/>
  <c r="AB56" i="25"/>
  <c r="AC56" i="25"/>
  <c r="J106" i="19"/>
  <c r="Z43" i="25"/>
  <c r="H124" i="4"/>
  <c r="G48" i="39"/>
  <c r="I124" i="4"/>
  <c r="I46" i="4"/>
  <c r="J46" i="4"/>
  <c r="Y126" i="39"/>
  <c r="T43" i="25"/>
  <c r="AB49" i="39"/>
  <c r="AC10" i="25"/>
  <c r="AC9" i="25" s="1"/>
  <c r="AI107" i="39"/>
  <c r="AC29" i="25"/>
  <c r="AC28" i="25" s="1"/>
  <c r="K43" i="25"/>
  <c r="AF89" i="39"/>
  <c r="D125" i="19"/>
  <c r="F124" i="4"/>
  <c r="E125" i="19"/>
  <c r="G125" i="19"/>
  <c r="L49" i="39"/>
  <c r="H125" i="19"/>
  <c r="E47" i="19"/>
  <c r="D47" i="19"/>
  <c r="H46" i="4"/>
  <c r="E124" i="4"/>
  <c r="AB133" i="39"/>
  <c r="AC126" i="39"/>
  <c r="J86" i="19"/>
  <c r="AC39" i="25"/>
  <c r="AC35" i="25" s="1"/>
  <c r="I125" i="19"/>
  <c r="F125" i="19"/>
  <c r="J125" i="19"/>
  <c r="AE48" i="39"/>
  <c r="AF41" i="39"/>
  <c r="AH40" i="39"/>
  <c r="Y48" i="39"/>
  <c r="X55" i="39"/>
  <c r="AF28" i="39"/>
  <c r="AH27" i="39"/>
  <c r="AA14" i="25"/>
  <c r="I48" i="39"/>
  <c r="H49" i="39"/>
  <c r="P55" i="39"/>
  <c r="Q48" i="39"/>
  <c r="AF59" i="39"/>
  <c r="AF68" i="39"/>
  <c r="AG67" i="39"/>
  <c r="D46" i="4"/>
  <c r="M48" i="39"/>
  <c r="AF85" i="39"/>
  <c r="T55" i="39"/>
  <c r="U48" i="39"/>
  <c r="H47" i="19"/>
  <c r="AG20" i="39"/>
  <c r="AF21" i="39"/>
  <c r="N91" i="25"/>
  <c r="AC24" i="25"/>
  <c r="AC74" i="25"/>
  <c r="AC71" i="25" s="1"/>
  <c r="AC68" i="25" s="1"/>
  <c r="J47" i="19"/>
  <c r="AF16" i="39"/>
  <c r="X49" i="39"/>
  <c r="Z48" i="39"/>
  <c r="W64" i="25"/>
  <c r="I47" i="19"/>
  <c r="F47" i="19"/>
  <c r="AF108" i="39"/>
  <c r="AG107" i="39"/>
  <c r="AG75" i="39"/>
  <c r="AF80" i="39"/>
  <c r="AG87" i="39"/>
  <c r="G47" i="19"/>
  <c r="AC17" i="25"/>
  <c r="AC14" i="25" s="1"/>
  <c r="AC51" i="25"/>
  <c r="AA67" i="25" l="1"/>
  <c r="AC83" i="25"/>
  <c r="J24" i="4"/>
  <c r="AF9" i="39"/>
  <c r="J69" i="4"/>
  <c r="P126" i="39"/>
  <c r="J70" i="19"/>
  <c r="AB68" i="25"/>
  <c r="AC47" i="25"/>
  <c r="H126" i="39"/>
  <c r="AF122" i="39"/>
  <c r="AC8" i="25"/>
  <c r="AF101" i="39"/>
  <c r="AC67" i="25"/>
  <c r="AA47" i="25"/>
  <c r="AF126" i="39"/>
  <c r="AG26" i="39"/>
  <c r="AI84" i="39"/>
  <c r="AB67" i="25"/>
  <c r="AB126" i="39"/>
  <c r="J61" i="4"/>
  <c r="AI26" i="39"/>
  <c r="J82" i="4"/>
  <c r="AH84" i="39"/>
  <c r="J13" i="4"/>
  <c r="AF48" i="39"/>
  <c r="AI71" i="39"/>
  <c r="AB28" i="25"/>
  <c r="L48" i="39"/>
  <c r="AB48" i="39"/>
  <c r="AB47" i="25"/>
  <c r="J98" i="4"/>
  <c r="T126" i="39"/>
  <c r="AI63" i="39"/>
  <c r="AA28" i="25"/>
  <c r="AF87" i="39"/>
  <c r="J25" i="19"/>
  <c r="T48" i="39"/>
  <c r="H48" i="39"/>
  <c r="AH63" i="39"/>
  <c r="AF44" i="39"/>
  <c r="AF32" i="39"/>
  <c r="J62" i="19"/>
  <c r="S28" i="25"/>
  <c r="P48" i="39"/>
  <c r="AA8" i="25"/>
  <c r="AF40" i="39"/>
  <c r="J83" i="19"/>
  <c r="AI100" i="39"/>
  <c r="X126" i="39"/>
  <c r="Y28" i="25"/>
  <c r="AH71" i="39"/>
  <c r="V28" i="25"/>
  <c r="AC23" i="25"/>
  <c r="AC22" i="25" s="1"/>
  <c r="J99" i="19"/>
  <c r="X48" i="39"/>
  <c r="AF107" i="39"/>
  <c r="AF27" i="39"/>
  <c r="AH26" i="39"/>
  <c r="AG100" i="39"/>
  <c r="AF67" i="39"/>
  <c r="AG63" i="39"/>
  <c r="AF20" i="39"/>
  <c r="AG15" i="39"/>
  <c r="AG71" i="39"/>
  <c r="AF75" i="39"/>
  <c r="AG84" i="39"/>
  <c r="AC7" i="25" l="1"/>
  <c r="J69" i="19"/>
  <c r="AF100" i="39"/>
  <c r="AA23" i="25"/>
  <c r="J56" i="4"/>
  <c r="Y23" i="25"/>
  <c r="S23" i="25"/>
  <c r="AI58" i="39"/>
  <c r="AI8" i="39" s="1"/>
  <c r="V23" i="25"/>
  <c r="AI70" i="39"/>
  <c r="AH70" i="39"/>
  <c r="J68" i="4"/>
  <c r="AF84" i="39"/>
  <c r="J57" i="19"/>
  <c r="AH58" i="39"/>
  <c r="AH8" i="39" s="1"/>
  <c r="AB23" i="25"/>
  <c r="AF63" i="39"/>
  <c r="AG58" i="39"/>
  <c r="AF26" i="39"/>
  <c r="AG70" i="39"/>
  <c r="AF71" i="39"/>
  <c r="AF15" i="39"/>
  <c r="AM136" i="40"/>
  <c r="AN136" i="40"/>
  <c r="AO136" i="40"/>
  <c r="AP136" i="40"/>
  <c r="AQ136" i="40"/>
  <c r="AR136" i="40"/>
  <c r="AL136" i="40"/>
  <c r="AL59" i="40"/>
  <c r="AM59" i="40"/>
  <c r="AN59" i="40"/>
  <c r="AO59" i="40"/>
  <c r="AP59" i="40"/>
  <c r="AQ59" i="40"/>
  <c r="AR59" i="40"/>
  <c r="AL60" i="40"/>
  <c r="AM60" i="40"/>
  <c r="AN60" i="40"/>
  <c r="AO60" i="40"/>
  <c r="AP60" i="40"/>
  <c r="AQ60" i="40"/>
  <c r="AR60" i="40"/>
  <c r="AL61" i="40"/>
  <c r="AM61" i="40"/>
  <c r="AN61" i="40"/>
  <c r="AO61" i="40"/>
  <c r="AP61" i="40"/>
  <c r="AQ61" i="40"/>
  <c r="AR61" i="40"/>
  <c r="AL62" i="40"/>
  <c r="AM62" i="40"/>
  <c r="AN62" i="40"/>
  <c r="AO62" i="40"/>
  <c r="AP62" i="40"/>
  <c r="AQ62" i="40"/>
  <c r="AR62" i="40"/>
  <c r="AL63" i="40"/>
  <c r="AM63" i="40"/>
  <c r="AN63" i="40"/>
  <c r="AO63" i="40"/>
  <c r="AP63" i="40"/>
  <c r="AQ63" i="40"/>
  <c r="AR63" i="40"/>
  <c r="AL64" i="40"/>
  <c r="AM64" i="40"/>
  <c r="AN64" i="40"/>
  <c r="AO64" i="40"/>
  <c r="AP64" i="40"/>
  <c r="AQ64" i="40"/>
  <c r="AR64" i="40"/>
  <c r="AL65" i="40"/>
  <c r="AM65" i="40"/>
  <c r="AN65" i="40"/>
  <c r="AO65" i="40"/>
  <c r="AP65" i="40"/>
  <c r="AQ65" i="40"/>
  <c r="AR65" i="40"/>
  <c r="AL66" i="40"/>
  <c r="AM66" i="40"/>
  <c r="AN66" i="40"/>
  <c r="AO66" i="40"/>
  <c r="AP66" i="40"/>
  <c r="AQ66" i="40"/>
  <c r="AR66" i="40"/>
  <c r="AL67" i="40"/>
  <c r="AM67" i="40"/>
  <c r="AN67" i="40"/>
  <c r="AO67" i="40"/>
  <c r="AP67" i="40"/>
  <c r="AQ67" i="40"/>
  <c r="AR67" i="40"/>
  <c r="AL68" i="40"/>
  <c r="AM68" i="40"/>
  <c r="AN68" i="40"/>
  <c r="AO68" i="40"/>
  <c r="AP68" i="40"/>
  <c r="AQ68" i="40"/>
  <c r="AR68" i="40"/>
  <c r="AL69" i="40"/>
  <c r="AM69" i="40"/>
  <c r="AN69" i="40"/>
  <c r="AO69" i="40"/>
  <c r="AP69" i="40"/>
  <c r="AQ69" i="40"/>
  <c r="AR69" i="40"/>
  <c r="AL70" i="40"/>
  <c r="AM70" i="40"/>
  <c r="AN70" i="40"/>
  <c r="AO70" i="40"/>
  <c r="AP70" i="40"/>
  <c r="AQ70" i="40"/>
  <c r="AR70" i="40"/>
  <c r="AL71" i="40"/>
  <c r="AM71" i="40"/>
  <c r="AN71" i="40"/>
  <c r="AO71" i="40"/>
  <c r="AP71" i="40"/>
  <c r="AQ71" i="40"/>
  <c r="AR71" i="40"/>
  <c r="AL72" i="40"/>
  <c r="AM72" i="40"/>
  <c r="AN72" i="40"/>
  <c r="AO72" i="40"/>
  <c r="AP72" i="40"/>
  <c r="AQ72" i="40"/>
  <c r="AR72" i="40"/>
  <c r="AL73" i="40"/>
  <c r="AM73" i="40"/>
  <c r="AN73" i="40"/>
  <c r="AO73" i="40"/>
  <c r="AP73" i="40"/>
  <c r="AQ73" i="40"/>
  <c r="AR73" i="40"/>
  <c r="AL74" i="40"/>
  <c r="AM74" i="40"/>
  <c r="AN74" i="40"/>
  <c r="AO74" i="40"/>
  <c r="AP74" i="40"/>
  <c r="AQ74" i="40"/>
  <c r="AR74" i="40"/>
  <c r="AL75" i="40"/>
  <c r="AM75" i="40"/>
  <c r="AN75" i="40"/>
  <c r="AO75" i="40"/>
  <c r="AP75" i="40"/>
  <c r="AQ75" i="40"/>
  <c r="AR75" i="40"/>
  <c r="AL76" i="40"/>
  <c r="AM76" i="40"/>
  <c r="AN76" i="40"/>
  <c r="AO76" i="40"/>
  <c r="AP76" i="40"/>
  <c r="AQ76" i="40"/>
  <c r="AR76" i="40"/>
  <c r="AL77" i="40"/>
  <c r="AM77" i="40"/>
  <c r="AN77" i="40"/>
  <c r="AO77" i="40"/>
  <c r="AP77" i="40"/>
  <c r="AQ77" i="40"/>
  <c r="AR77" i="40"/>
  <c r="AL78" i="40"/>
  <c r="AM78" i="40"/>
  <c r="AN78" i="40"/>
  <c r="AO78" i="40"/>
  <c r="AP78" i="40"/>
  <c r="AQ78" i="40"/>
  <c r="AR78" i="40"/>
  <c r="AL79" i="40"/>
  <c r="AM79" i="40"/>
  <c r="AN79" i="40"/>
  <c r="AO79" i="40"/>
  <c r="AP79" i="40"/>
  <c r="AQ79" i="40"/>
  <c r="AR79" i="40"/>
  <c r="AL80" i="40"/>
  <c r="AM80" i="40"/>
  <c r="AN80" i="40"/>
  <c r="AO80" i="40"/>
  <c r="AP80" i="40"/>
  <c r="AQ80" i="40"/>
  <c r="AR80" i="40"/>
  <c r="AL81" i="40"/>
  <c r="AM81" i="40"/>
  <c r="AN81" i="40"/>
  <c r="AO81" i="40"/>
  <c r="AP81" i="40"/>
  <c r="AQ81" i="40"/>
  <c r="AR81" i="40"/>
  <c r="AL82" i="40"/>
  <c r="AM82" i="40"/>
  <c r="AN82" i="40"/>
  <c r="AO82" i="40"/>
  <c r="AP82" i="40"/>
  <c r="AQ82" i="40"/>
  <c r="AR82" i="40"/>
  <c r="AL83" i="40"/>
  <c r="AM83" i="40"/>
  <c r="AN83" i="40"/>
  <c r="AO83" i="40"/>
  <c r="AP83" i="40"/>
  <c r="AQ83" i="40"/>
  <c r="AR83" i="40"/>
  <c r="AL84" i="40"/>
  <c r="AM84" i="40"/>
  <c r="AN84" i="40"/>
  <c r="AO84" i="40"/>
  <c r="AP84" i="40"/>
  <c r="AQ84" i="40"/>
  <c r="AR84" i="40"/>
  <c r="AL85" i="40"/>
  <c r="AM85" i="40"/>
  <c r="AN85" i="40"/>
  <c r="AO85" i="40"/>
  <c r="AP85" i="40"/>
  <c r="AQ85" i="40"/>
  <c r="AR85" i="40"/>
  <c r="AL86" i="40"/>
  <c r="AM86" i="40"/>
  <c r="AN86" i="40"/>
  <c r="AO86" i="40"/>
  <c r="AP86" i="40"/>
  <c r="AQ86" i="40"/>
  <c r="AR86" i="40"/>
  <c r="AL87" i="40"/>
  <c r="AM87" i="40"/>
  <c r="AN87" i="40"/>
  <c r="AO87" i="40"/>
  <c r="AP87" i="40"/>
  <c r="AQ87" i="40"/>
  <c r="AR87" i="40"/>
  <c r="AL88" i="40"/>
  <c r="AM88" i="40"/>
  <c r="AN88" i="40"/>
  <c r="AO88" i="40"/>
  <c r="AP88" i="40"/>
  <c r="AQ88" i="40"/>
  <c r="AR88" i="40"/>
  <c r="AL89" i="40"/>
  <c r="AM89" i="40"/>
  <c r="AN89" i="40"/>
  <c r="AO89" i="40"/>
  <c r="AP89" i="40"/>
  <c r="AQ89" i="40"/>
  <c r="AR89" i="40"/>
  <c r="AL90" i="40"/>
  <c r="AM90" i="40"/>
  <c r="AN90" i="40"/>
  <c r="AO90" i="40"/>
  <c r="AP90" i="40"/>
  <c r="AQ90" i="40"/>
  <c r="AR90" i="40"/>
  <c r="AL91" i="40"/>
  <c r="AM91" i="40"/>
  <c r="AN91" i="40"/>
  <c r="AO91" i="40"/>
  <c r="AP91" i="40"/>
  <c r="AQ91" i="40"/>
  <c r="AR91" i="40"/>
  <c r="AL92" i="40"/>
  <c r="AM92" i="40"/>
  <c r="AN92" i="40"/>
  <c r="AO92" i="40"/>
  <c r="AP92" i="40"/>
  <c r="AQ92" i="40"/>
  <c r="AR92" i="40"/>
  <c r="AL93" i="40"/>
  <c r="AM93" i="40"/>
  <c r="AN93" i="40"/>
  <c r="AO93" i="40"/>
  <c r="AP93" i="40"/>
  <c r="AQ93" i="40"/>
  <c r="AR93" i="40"/>
  <c r="AL94" i="40"/>
  <c r="AM94" i="40"/>
  <c r="AN94" i="40"/>
  <c r="AO94" i="40"/>
  <c r="AP94" i="40"/>
  <c r="AQ94" i="40"/>
  <c r="AR94" i="40"/>
  <c r="AL95" i="40"/>
  <c r="AM95" i="40"/>
  <c r="AN95" i="40"/>
  <c r="AO95" i="40"/>
  <c r="AP95" i="40"/>
  <c r="AQ95" i="40"/>
  <c r="AR95" i="40"/>
  <c r="AL96" i="40"/>
  <c r="AM96" i="40"/>
  <c r="AN96" i="40"/>
  <c r="AO96" i="40"/>
  <c r="AP96" i="40"/>
  <c r="AQ96" i="40"/>
  <c r="AR96" i="40"/>
  <c r="AL97" i="40"/>
  <c r="AM97" i="40"/>
  <c r="AN97" i="40"/>
  <c r="AO97" i="40"/>
  <c r="AP97" i="40"/>
  <c r="AQ97" i="40"/>
  <c r="AR97" i="40"/>
  <c r="AL98" i="40"/>
  <c r="AM98" i="40"/>
  <c r="AN98" i="40"/>
  <c r="AO98" i="40"/>
  <c r="AP98" i="40"/>
  <c r="AQ98" i="40"/>
  <c r="AR98" i="40"/>
  <c r="AL99" i="40"/>
  <c r="AM99" i="40"/>
  <c r="AN99" i="40"/>
  <c r="AO99" i="40"/>
  <c r="AP99" i="40"/>
  <c r="AQ99" i="40"/>
  <c r="AR99" i="40"/>
  <c r="AL100" i="40"/>
  <c r="AM100" i="40"/>
  <c r="AN100" i="40"/>
  <c r="AO100" i="40"/>
  <c r="AP100" i="40"/>
  <c r="AQ100" i="40"/>
  <c r="AR100" i="40"/>
  <c r="AL101" i="40"/>
  <c r="AM101" i="40"/>
  <c r="AN101" i="40"/>
  <c r="AO101" i="40"/>
  <c r="AP101" i="40"/>
  <c r="AQ101" i="40"/>
  <c r="AR101" i="40"/>
  <c r="AL102" i="40"/>
  <c r="AM102" i="40"/>
  <c r="AN102" i="40"/>
  <c r="AO102" i="40"/>
  <c r="AP102" i="40"/>
  <c r="AQ102" i="40"/>
  <c r="AR102" i="40"/>
  <c r="AL103" i="40"/>
  <c r="AM103" i="40"/>
  <c r="AN103" i="40"/>
  <c r="AO103" i="40"/>
  <c r="AP103" i="40"/>
  <c r="AQ103" i="40"/>
  <c r="AR103" i="40"/>
  <c r="AL104" i="40"/>
  <c r="AM104" i="40"/>
  <c r="AN104" i="40"/>
  <c r="AO104" i="40"/>
  <c r="AP104" i="40"/>
  <c r="AQ104" i="40"/>
  <c r="AR104" i="40"/>
  <c r="AL105" i="40"/>
  <c r="AM105" i="40"/>
  <c r="AN105" i="40"/>
  <c r="AO105" i="40"/>
  <c r="AP105" i="40"/>
  <c r="AQ105" i="40"/>
  <c r="AR105" i="40"/>
  <c r="AL106" i="40"/>
  <c r="AM106" i="40"/>
  <c r="AN106" i="40"/>
  <c r="AO106" i="40"/>
  <c r="AP106" i="40"/>
  <c r="AQ106" i="40"/>
  <c r="AR106" i="40"/>
  <c r="AL107" i="40"/>
  <c r="AM107" i="40"/>
  <c r="AN107" i="40"/>
  <c r="AO107" i="40"/>
  <c r="AP107" i="40"/>
  <c r="AQ107" i="40"/>
  <c r="AR107" i="40"/>
  <c r="AL108" i="40"/>
  <c r="AM108" i="40"/>
  <c r="AN108" i="40"/>
  <c r="AO108" i="40"/>
  <c r="AP108" i="40"/>
  <c r="AQ108" i="40"/>
  <c r="AR108" i="40"/>
  <c r="AL109" i="40"/>
  <c r="AM109" i="40"/>
  <c r="AN109" i="40"/>
  <c r="AO109" i="40"/>
  <c r="AP109" i="40"/>
  <c r="AQ109" i="40"/>
  <c r="AR109" i="40"/>
  <c r="AL110" i="40"/>
  <c r="AM110" i="40"/>
  <c r="AN110" i="40"/>
  <c r="AO110" i="40"/>
  <c r="AP110" i="40"/>
  <c r="AQ110" i="40"/>
  <c r="AR110" i="40"/>
  <c r="AL111" i="40"/>
  <c r="AM111" i="40"/>
  <c r="AN111" i="40"/>
  <c r="AO111" i="40"/>
  <c r="AP111" i="40"/>
  <c r="AQ111" i="40"/>
  <c r="AR111" i="40"/>
  <c r="AL112" i="40"/>
  <c r="AM112" i="40"/>
  <c r="AN112" i="40"/>
  <c r="AO112" i="40"/>
  <c r="AP112" i="40"/>
  <c r="AQ112" i="40"/>
  <c r="AR112" i="40"/>
  <c r="AL113" i="40"/>
  <c r="AM113" i="40"/>
  <c r="AN113" i="40"/>
  <c r="AO113" i="40"/>
  <c r="AP113" i="40"/>
  <c r="AQ113" i="40"/>
  <c r="AR113" i="40"/>
  <c r="AL114" i="40"/>
  <c r="AM114" i="40"/>
  <c r="AN114" i="40"/>
  <c r="AO114" i="40"/>
  <c r="AP114" i="40"/>
  <c r="AQ114" i="40"/>
  <c r="AR114" i="40"/>
  <c r="AL115" i="40"/>
  <c r="AM115" i="40"/>
  <c r="AN115" i="40"/>
  <c r="AO115" i="40"/>
  <c r="AP115" i="40"/>
  <c r="AQ115" i="40"/>
  <c r="AR115" i="40"/>
  <c r="AL116" i="40"/>
  <c r="AM116" i="40"/>
  <c r="AN116" i="40"/>
  <c r="AO116" i="40"/>
  <c r="AP116" i="40"/>
  <c r="AQ116" i="40"/>
  <c r="AR116" i="40"/>
  <c r="AL117" i="40"/>
  <c r="AM117" i="40"/>
  <c r="AN117" i="40"/>
  <c r="AO117" i="40"/>
  <c r="AP117" i="40"/>
  <c r="AQ117" i="40"/>
  <c r="AR117" i="40"/>
  <c r="AL118" i="40"/>
  <c r="AM118" i="40"/>
  <c r="AN118" i="40"/>
  <c r="AO118" i="40"/>
  <c r="AP118" i="40"/>
  <c r="AQ118" i="40"/>
  <c r="AR118" i="40"/>
  <c r="AL119" i="40"/>
  <c r="AM119" i="40"/>
  <c r="AN119" i="40"/>
  <c r="AO119" i="40"/>
  <c r="AP119" i="40"/>
  <c r="AQ119" i="40"/>
  <c r="AR119" i="40"/>
  <c r="AL120" i="40"/>
  <c r="AM120" i="40"/>
  <c r="AN120" i="40"/>
  <c r="AO120" i="40"/>
  <c r="AP120" i="40"/>
  <c r="AQ120" i="40"/>
  <c r="AR120" i="40"/>
  <c r="AL121" i="40"/>
  <c r="AM121" i="40"/>
  <c r="AN121" i="40"/>
  <c r="AO121" i="40"/>
  <c r="AP121" i="40"/>
  <c r="AQ121" i="40"/>
  <c r="AR121" i="40"/>
  <c r="AL122" i="40"/>
  <c r="AM122" i="40"/>
  <c r="AN122" i="40"/>
  <c r="AO122" i="40"/>
  <c r="AP122" i="40"/>
  <c r="AQ122" i="40"/>
  <c r="AR122" i="40"/>
  <c r="AL123" i="40"/>
  <c r="AM123" i="40"/>
  <c r="AN123" i="40"/>
  <c r="AO123" i="40"/>
  <c r="AP123" i="40"/>
  <c r="AQ123" i="40"/>
  <c r="AR123" i="40"/>
  <c r="AL124" i="40"/>
  <c r="AM124" i="40"/>
  <c r="AN124" i="40"/>
  <c r="AO124" i="40"/>
  <c r="AP124" i="40"/>
  <c r="AQ124" i="40"/>
  <c r="AR124" i="40"/>
  <c r="AL125" i="40"/>
  <c r="AM125" i="40"/>
  <c r="AN125" i="40"/>
  <c r="AO125" i="40"/>
  <c r="AP125" i="40"/>
  <c r="AQ125" i="40"/>
  <c r="AR125" i="40"/>
  <c r="AM58" i="40"/>
  <c r="AN58" i="40"/>
  <c r="AO58" i="40"/>
  <c r="AP58" i="40"/>
  <c r="AQ58" i="40"/>
  <c r="AR58" i="40"/>
  <c r="AL58" i="40"/>
  <c r="AL10" i="40"/>
  <c r="AM10" i="40"/>
  <c r="AN10" i="40"/>
  <c r="AO10" i="40"/>
  <c r="AP10" i="40"/>
  <c r="AQ10" i="40"/>
  <c r="AR10" i="40"/>
  <c r="AL11" i="40"/>
  <c r="AM11" i="40"/>
  <c r="AN11" i="40"/>
  <c r="AO11" i="40"/>
  <c r="AP11" i="40"/>
  <c r="AQ11" i="40"/>
  <c r="AR11" i="40"/>
  <c r="AL12" i="40"/>
  <c r="AM12" i="40"/>
  <c r="AN12" i="40"/>
  <c r="AO12" i="40"/>
  <c r="AP12" i="40"/>
  <c r="AQ12" i="40"/>
  <c r="AR12" i="40"/>
  <c r="AL13" i="40"/>
  <c r="AM13" i="40"/>
  <c r="AN13" i="40"/>
  <c r="AO13" i="40"/>
  <c r="AP13" i="40"/>
  <c r="AQ13" i="40"/>
  <c r="AR13" i="40"/>
  <c r="AL14" i="40"/>
  <c r="AM14" i="40"/>
  <c r="AN14" i="40"/>
  <c r="AO14" i="40"/>
  <c r="AP14" i="40"/>
  <c r="AQ14" i="40"/>
  <c r="AR14" i="40"/>
  <c r="AL15" i="40"/>
  <c r="AM15" i="40"/>
  <c r="AN15" i="40"/>
  <c r="AO15" i="40"/>
  <c r="AP15" i="40"/>
  <c r="AQ15" i="40"/>
  <c r="AR15" i="40"/>
  <c r="AL16" i="40"/>
  <c r="AM16" i="40"/>
  <c r="AN16" i="40"/>
  <c r="AO16" i="40"/>
  <c r="AP16" i="40"/>
  <c r="AQ16" i="40"/>
  <c r="AR16" i="40"/>
  <c r="AL17" i="40"/>
  <c r="AM17" i="40"/>
  <c r="AN17" i="40"/>
  <c r="AO17" i="40"/>
  <c r="AP17" i="40"/>
  <c r="AQ17" i="40"/>
  <c r="AR17" i="40"/>
  <c r="AL18" i="40"/>
  <c r="AM18" i="40"/>
  <c r="AN18" i="40"/>
  <c r="AO18" i="40"/>
  <c r="AP18" i="40"/>
  <c r="AQ18" i="40"/>
  <c r="AR18" i="40"/>
  <c r="AL19" i="40"/>
  <c r="AM19" i="40"/>
  <c r="AN19" i="40"/>
  <c r="AO19" i="40"/>
  <c r="AP19" i="40"/>
  <c r="AQ19" i="40"/>
  <c r="AR19" i="40"/>
  <c r="AL20" i="40"/>
  <c r="AM20" i="40"/>
  <c r="AN20" i="40"/>
  <c r="AO20" i="40"/>
  <c r="AP20" i="40"/>
  <c r="AQ20" i="40"/>
  <c r="AR20" i="40"/>
  <c r="AL21" i="40"/>
  <c r="AM21" i="40"/>
  <c r="AN21" i="40"/>
  <c r="AO21" i="40"/>
  <c r="AP21" i="40"/>
  <c r="AQ21" i="40"/>
  <c r="AR21" i="40"/>
  <c r="AL22" i="40"/>
  <c r="AM22" i="40"/>
  <c r="AN22" i="40"/>
  <c r="AO22" i="40"/>
  <c r="AP22" i="40"/>
  <c r="AQ22" i="40"/>
  <c r="AR22" i="40"/>
  <c r="AL23" i="40"/>
  <c r="AM23" i="40"/>
  <c r="AN23" i="40"/>
  <c r="AO23" i="40"/>
  <c r="AP23" i="40"/>
  <c r="AQ23" i="40"/>
  <c r="AR23" i="40"/>
  <c r="AL24" i="40"/>
  <c r="AM24" i="40"/>
  <c r="AN24" i="40"/>
  <c r="AO24" i="40"/>
  <c r="AP24" i="40"/>
  <c r="AQ24" i="40"/>
  <c r="AR24" i="40"/>
  <c r="AL25" i="40"/>
  <c r="AM25" i="40"/>
  <c r="AN25" i="40"/>
  <c r="AO25" i="40"/>
  <c r="AP25" i="40"/>
  <c r="AQ25" i="40"/>
  <c r="AR25" i="40"/>
  <c r="AL26" i="40"/>
  <c r="AM26" i="40"/>
  <c r="AN26" i="40"/>
  <c r="AO26" i="40"/>
  <c r="AP26" i="40"/>
  <c r="AQ26" i="40"/>
  <c r="AR26" i="40"/>
  <c r="AL27" i="40"/>
  <c r="AM27" i="40"/>
  <c r="AN27" i="40"/>
  <c r="AO27" i="40"/>
  <c r="AP27" i="40"/>
  <c r="AQ27" i="40"/>
  <c r="AR27" i="40"/>
  <c r="AL28" i="40"/>
  <c r="AM28" i="40"/>
  <c r="AN28" i="40"/>
  <c r="AO28" i="40"/>
  <c r="AP28" i="40"/>
  <c r="AQ28" i="40"/>
  <c r="AR28" i="40"/>
  <c r="AL29" i="40"/>
  <c r="AM29" i="40"/>
  <c r="AN29" i="40"/>
  <c r="AO29" i="40"/>
  <c r="AP29" i="40"/>
  <c r="AQ29" i="40"/>
  <c r="AR29" i="40"/>
  <c r="AL30" i="40"/>
  <c r="AM30" i="40"/>
  <c r="AN30" i="40"/>
  <c r="AO30" i="40"/>
  <c r="AP30" i="40"/>
  <c r="AQ30" i="40"/>
  <c r="AR30" i="40"/>
  <c r="AL31" i="40"/>
  <c r="AM31" i="40"/>
  <c r="AN31" i="40"/>
  <c r="AO31" i="40"/>
  <c r="AP31" i="40"/>
  <c r="AQ31" i="40"/>
  <c r="AR31" i="40"/>
  <c r="AL32" i="40"/>
  <c r="AM32" i="40"/>
  <c r="AN32" i="40"/>
  <c r="AO32" i="40"/>
  <c r="AP32" i="40"/>
  <c r="AQ32" i="40"/>
  <c r="AR32" i="40"/>
  <c r="AL33" i="40"/>
  <c r="AM33" i="40"/>
  <c r="AN33" i="40"/>
  <c r="AO33" i="40"/>
  <c r="AP33" i="40"/>
  <c r="AQ33" i="40"/>
  <c r="AR33" i="40"/>
  <c r="AL34" i="40"/>
  <c r="AM34" i="40"/>
  <c r="AN34" i="40"/>
  <c r="AO34" i="40"/>
  <c r="AP34" i="40"/>
  <c r="AQ34" i="40"/>
  <c r="AR34" i="40"/>
  <c r="AL35" i="40"/>
  <c r="AM35" i="40"/>
  <c r="AN35" i="40"/>
  <c r="AO35" i="40"/>
  <c r="AP35" i="40"/>
  <c r="AQ35" i="40"/>
  <c r="AR35" i="40"/>
  <c r="AL36" i="40"/>
  <c r="AM36" i="40"/>
  <c r="AN36" i="40"/>
  <c r="AO36" i="40"/>
  <c r="AP36" i="40"/>
  <c r="AQ36" i="40"/>
  <c r="AR36" i="40"/>
  <c r="AL37" i="40"/>
  <c r="AM37" i="40"/>
  <c r="AN37" i="40"/>
  <c r="AO37" i="40"/>
  <c r="AP37" i="40"/>
  <c r="AQ37" i="40"/>
  <c r="AR37" i="40"/>
  <c r="AL38" i="40"/>
  <c r="AM38" i="40"/>
  <c r="AN38" i="40"/>
  <c r="AO38" i="40"/>
  <c r="AP38" i="40"/>
  <c r="AQ38" i="40"/>
  <c r="AR38" i="40"/>
  <c r="AL39" i="40"/>
  <c r="AM39" i="40"/>
  <c r="AN39" i="40"/>
  <c r="AO39" i="40"/>
  <c r="AP39" i="40"/>
  <c r="AQ39" i="40"/>
  <c r="AR39" i="40"/>
  <c r="AL40" i="40"/>
  <c r="AM40" i="40"/>
  <c r="AN40" i="40"/>
  <c r="AO40" i="40"/>
  <c r="AP40" i="40"/>
  <c r="AQ40" i="40"/>
  <c r="AR40" i="40"/>
  <c r="AL41" i="40"/>
  <c r="AM41" i="40"/>
  <c r="AN41" i="40"/>
  <c r="AO41" i="40"/>
  <c r="AP41" i="40"/>
  <c r="AQ41" i="40"/>
  <c r="AR41" i="40"/>
  <c r="AL42" i="40"/>
  <c r="AM42" i="40"/>
  <c r="AN42" i="40"/>
  <c r="AO42" i="40"/>
  <c r="AP42" i="40"/>
  <c r="AQ42" i="40"/>
  <c r="AR42" i="40"/>
  <c r="AL43" i="40"/>
  <c r="AM43" i="40"/>
  <c r="AN43" i="40"/>
  <c r="AO43" i="40"/>
  <c r="AP43" i="40"/>
  <c r="AQ43" i="40"/>
  <c r="AR43" i="40"/>
  <c r="AL44" i="40"/>
  <c r="AM44" i="40"/>
  <c r="AN44" i="40"/>
  <c r="AO44" i="40"/>
  <c r="AP44" i="40"/>
  <c r="AQ44" i="40"/>
  <c r="AR44" i="40"/>
  <c r="AL45" i="40"/>
  <c r="AM45" i="40"/>
  <c r="AN45" i="40"/>
  <c r="AO45" i="40"/>
  <c r="AP45" i="40"/>
  <c r="AQ45" i="40"/>
  <c r="AR45" i="40"/>
  <c r="AL46" i="40"/>
  <c r="AM46" i="40"/>
  <c r="AN46" i="40"/>
  <c r="AO46" i="40"/>
  <c r="AP46" i="40"/>
  <c r="AQ46" i="40"/>
  <c r="AR46" i="40"/>
  <c r="AL47" i="40"/>
  <c r="AM47" i="40"/>
  <c r="AN47" i="40"/>
  <c r="AO47" i="40"/>
  <c r="AP47" i="40"/>
  <c r="AQ47" i="40"/>
  <c r="AR47" i="40"/>
  <c r="AM9" i="40"/>
  <c r="AN9" i="40"/>
  <c r="AO9" i="40"/>
  <c r="AP9" i="40"/>
  <c r="AQ9" i="40"/>
  <c r="AR9" i="40"/>
  <c r="AL9" i="40"/>
  <c r="AM8" i="40"/>
  <c r="AN8" i="40"/>
  <c r="AO8" i="40"/>
  <c r="AP8" i="40"/>
  <c r="AQ8" i="40"/>
  <c r="AR8" i="40"/>
  <c r="AL8" i="40"/>
  <c r="AG8" i="39" l="1"/>
  <c r="AR7" i="40"/>
  <c r="AN7" i="40"/>
  <c r="AF58" i="39"/>
  <c r="J6" i="4"/>
  <c r="AQ7" i="40"/>
  <c r="AF70" i="39"/>
  <c r="AH7" i="39"/>
  <c r="AB22" i="25"/>
  <c r="J7" i="19"/>
  <c r="AI7" i="39"/>
  <c r="AA22" i="25"/>
  <c r="AO7" i="40"/>
  <c r="AP7" i="40"/>
  <c r="AG7" i="39"/>
  <c r="AF8" i="39"/>
  <c r="AL7" i="40"/>
  <c r="AM7" i="40"/>
  <c r="AF7" i="39" l="1"/>
  <c r="J6" i="19"/>
  <c r="J5" i="4"/>
  <c r="AA7" i="25"/>
  <c r="AB7" i="25"/>
  <c r="Y70" i="25"/>
  <c r="Y50" i="25"/>
  <c r="Y46" i="25"/>
  <c r="Y21" i="25"/>
  <c r="AY74" i="40"/>
  <c r="AX74" i="40"/>
  <c r="AW74" i="40"/>
  <c r="AV74" i="40"/>
  <c r="AU74" i="40"/>
  <c r="AT74" i="40"/>
  <c r="AS76" i="40"/>
  <c r="AS74" i="40"/>
  <c r="AS73" i="40"/>
  <c r="AS72" i="40"/>
  <c r="AS69" i="40"/>
  <c r="AS68" i="40"/>
  <c r="AS67" i="40"/>
  <c r="AS66" i="40"/>
  <c r="AS65" i="40"/>
  <c r="AS64" i="40"/>
  <c r="AS63" i="40"/>
  <c r="AS62" i="40"/>
  <c r="AS61" i="40"/>
  <c r="AS60" i="40"/>
  <c r="AS59" i="40"/>
  <c r="AS58" i="40"/>
  <c r="AS47" i="40"/>
  <c r="AS46" i="40"/>
  <c r="AS45" i="40"/>
  <c r="AS44" i="40"/>
  <c r="AS43" i="40"/>
  <c r="AS42" i="40"/>
  <c r="AS41" i="40"/>
  <c r="AS40" i="40"/>
  <c r="AS38" i="40"/>
  <c r="AS37" i="40"/>
  <c r="AS36" i="40"/>
  <c r="AS35" i="40"/>
  <c r="AS34" i="40"/>
  <c r="AS33" i="40"/>
  <c r="AS32" i="40"/>
  <c r="AS25" i="40"/>
  <c r="AS24" i="40"/>
  <c r="AS23" i="40"/>
  <c r="AS22" i="40"/>
  <c r="AS21" i="40"/>
  <c r="AS20" i="40"/>
  <c r="AS19" i="40"/>
  <c r="AS18" i="40"/>
  <c r="AS17" i="40"/>
  <c r="AS16" i="40"/>
  <c r="AS15" i="40"/>
  <c r="AS14" i="40"/>
  <c r="AS13" i="40"/>
  <c r="AS12" i="40"/>
  <c r="AS11" i="40"/>
  <c r="AS10" i="40"/>
  <c r="AS9" i="40"/>
  <c r="AK136" i="40"/>
  <c r="AJ136" i="40"/>
  <c r="AI136" i="40"/>
  <c r="AH136" i="40"/>
  <c r="AG136" i="40"/>
  <c r="AF136" i="40"/>
  <c r="AK125" i="40"/>
  <c r="AJ125" i="40"/>
  <c r="AI125" i="40"/>
  <c r="AH125" i="40"/>
  <c r="AG125" i="40"/>
  <c r="AF125" i="40"/>
  <c r="AK124" i="40"/>
  <c r="AJ124" i="40"/>
  <c r="AI124" i="40"/>
  <c r="AH124" i="40"/>
  <c r="AG124" i="40"/>
  <c r="AF124" i="40"/>
  <c r="AK123" i="40"/>
  <c r="AJ123" i="40"/>
  <c r="AI123" i="40"/>
  <c r="AH123" i="40"/>
  <c r="AG123" i="40"/>
  <c r="AF123" i="40"/>
  <c r="AK122" i="40"/>
  <c r="AJ122" i="40"/>
  <c r="AI122" i="40"/>
  <c r="AH122" i="40"/>
  <c r="AG122" i="40"/>
  <c r="AF122" i="40"/>
  <c r="AK121" i="40"/>
  <c r="AJ121" i="40"/>
  <c r="AI121" i="40"/>
  <c r="AH121" i="40"/>
  <c r="AG121" i="40"/>
  <c r="AF121" i="40"/>
  <c r="AK120" i="40"/>
  <c r="AJ120" i="40"/>
  <c r="AI120" i="40"/>
  <c r="AH120" i="40"/>
  <c r="AG120" i="40"/>
  <c r="AF120" i="40"/>
  <c r="AK119" i="40"/>
  <c r="AJ119" i="40"/>
  <c r="AI119" i="40"/>
  <c r="AH119" i="40"/>
  <c r="AG119" i="40"/>
  <c r="AF119" i="40"/>
  <c r="AK118" i="40"/>
  <c r="AJ118" i="40"/>
  <c r="AI118" i="40"/>
  <c r="AH118" i="40"/>
  <c r="AG118" i="40"/>
  <c r="AF118" i="40"/>
  <c r="AK117" i="40"/>
  <c r="AJ117" i="40"/>
  <c r="AI117" i="40"/>
  <c r="AH117" i="40"/>
  <c r="AG117" i="40"/>
  <c r="AF117" i="40"/>
  <c r="AK116" i="40"/>
  <c r="AJ116" i="40"/>
  <c r="AI116" i="40"/>
  <c r="AH116" i="40"/>
  <c r="AG116" i="40"/>
  <c r="AF116" i="40"/>
  <c r="AK115" i="40"/>
  <c r="AJ115" i="40"/>
  <c r="AI115" i="40"/>
  <c r="AH115" i="40"/>
  <c r="AG115" i="40"/>
  <c r="AF115" i="40"/>
  <c r="AK114" i="40"/>
  <c r="AJ114" i="40"/>
  <c r="AI114" i="40"/>
  <c r="AH114" i="40"/>
  <c r="AG114" i="40"/>
  <c r="AF114" i="40"/>
  <c r="AK113" i="40"/>
  <c r="AJ113" i="40"/>
  <c r="AI113" i="40"/>
  <c r="AH113" i="40"/>
  <c r="AG113" i="40"/>
  <c r="AF113" i="40"/>
  <c r="AK112" i="40"/>
  <c r="AJ112" i="40"/>
  <c r="AI112" i="40"/>
  <c r="AH112" i="40"/>
  <c r="AG112" i="40"/>
  <c r="AF112" i="40"/>
  <c r="AK111" i="40"/>
  <c r="AJ111" i="40"/>
  <c r="AI111" i="40"/>
  <c r="AH111" i="40"/>
  <c r="AG111" i="40"/>
  <c r="AF111" i="40"/>
  <c r="AK110" i="40"/>
  <c r="AJ110" i="40"/>
  <c r="AI110" i="40"/>
  <c r="AH110" i="40"/>
  <c r="AG110" i="40"/>
  <c r="AF110" i="40"/>
  <c r="AK109" i="40"/>
  <c r="AJ109" i="40"/>
  <c r="AI109" i="40"/>
  <c r="AH109" i="40"/>
  <c r="AG109" i="40"/>
  <c r="AF109" i="40"/>
  <c r="AK108" i="40"/>
  <c r="AJ108" i="40"/>
  <c r="AI108" i="40"/>
  <c r="AH108" i="40"/>
  <c r="AG108" i="40"/>
  <c r="AF108" i="40"/>
  <c r="AK107" i="40"/>
  <c r="AJ107" i="40"/>
  <c r="AI107" i="40"/>
  <c r="AH107" i="40"/>
  <c r="AG107" i="40"/>
  <c r="AF107" i="40"/>
  <c r="AK106" i="40"/>
  <c r="AJ106" i="40"/>
  <c r="AI106" i="40"/>
  <c r="AH106" i="40"/>
  <c r="AG106" i="40"/>
  <c r="AF106" i="40"/>
  <c r="AK105" i="40"/>
  <c r="AJ105" i="40"/>
  <c r="AI105" i="40"/>
  <c r="AH105" i="40"/>
  <c r="AG105" i="40"/>
  <c r="AF105" i="40"/>
  <c r="AK104" i="40"/>
  <c r="AJ104" i="40"/>
  <c r="AI104" i="40"/>
  <c r="AH104" i="40"/>
  <c r="AG104" i="40"/>
  <c r="AF104" i="40"/>
  <c r="AK103" i="40"/>
  <c r="AJ103" i="40"/>
  <c r="AI103" i="40"/>
  <c r="AH103" i="40"/>
  <c r="AG103" i="40"/>
  <c r="AF103" i="40"/>
  <c r="AK102" i="40"/>
  <c r="AJ102" i="40"/>
  <c r="AI102" i="40"/>
  <c r="AH102" i="40"/>
  <c r="AG102" i="40"/>
  <c r="AF102" i="40"/>
  <c r="AK101" i="40"/>
  <c r="AJ101" i="40"/>
  <c r="AI101" i="40"/>
  <c r="AH101" i="40"/>
  <c r="AG101" i="40"/>
  <c r="AF101" i="40"/>
  <c r="AK100" i="40"/>
  <c r="AJ100" i="40"/>
  <c r="AI100" i="40"/>
  <c r="AH100" i="40"/>
  <c r="AG100" i="40"/>
  <c r="AF100" i="40"/>
  <c r="AK99" i="40"/>
  <c r="AJ99" i="40"/>
  <c r="AI99" i="40"/>
  <c r="AH99" i="40"/>
  <c r="AG99" i="40"/>
  <c r="AF99" i="40"/>
  <c r="AK98" i="40"/>
  <c r="AJ98" i="40"/>
  <c r="AI98" i="40"/>
  <c r="AH98" i="40"/>
  <c r="AG98" i="40"/>
  <c r="AF98" i="40"/>
  <c r="AK97" i="40"/>
  <c r="AJ97" i="40"/>
  <c r="AI97" i="40"/>
  <c r="AH97" i="40"/>
  <c r="AG97" i="40"/>
  <c r="AF97" i="40"/>
  <c r="AK96" i="40"/>
  <c r="AJ96" i="40"/>
  <c r="AI96" i="40"/>
  <c r="AH96" i="40"/>
  <c r="AG96" i="40"/>
  <c r="AF96" i="40"/>
  <c r="AK95" i="40"/>
  <c r="AJ95" i="40"/>
  <c r="AI95" i="40"/>
  <c r="AH95" i="40"/>
  <c r="AG95" i="40"/>
  <c r="AF95" i="40"/>
  <c r="AK94" i="40"/>
  <c r="AJ94" i="40"/>
  <c r="AI94" i="40"/>
  <c r="AH94" i="40"/>
  <c r="AG94" i="40"/>
  <c r="AF94" i="40"/>
  <c r="AK93" i="40"/>
  <c r="AJ93" i="40"/>
  <c r="AI93" i="40"/>
  <c r="AH93" i="40"/>
  <c r="AG93" i="40"/>
  <c r="AF93" i="40"/>
  <c r="AK92" i="40"/>
  <c r="AJ92" i="40"/>
  <c r="AI92" i="40"/>
  <c r="AH92" i="40"/>
  <c r="AG92" i="40"/>
  <c r="AF92" i="40"/>
  <c r="AK91" i="40"/>
  <c r="AJ91" i="40"/>
  <c r="AI91" i="40"/>
  <c r="AH91" i="40"/>
  <c r="AG91" i="40"/>
  <c r="AF91" i="40"/>
  <c r="AK90" i="40"/>
  <c r="AJ90" i="40"/>
  <c r="AI90" i="40"/>
  <c r="AH90" i="40"/>
  <c r="AG90" i="40"/>
  <c r="AF90" i="40"/>
  <c r="AK89" i="40"/>
  <c r="AJ89" i="40"/>
  <c r="AI89" i="40"/>
  <c r="AH89" i="40"/>
  <c r="AG89" i="40"/>
  <c r="AF89" i="40"/>
  <c r="AK88" i="40"/>
  <c r="AJ88" i="40"/>
  <c r="AI88" i="40"/>
  <c r="AH88" i="40"/>
  <c r="AG88" i="40"/>
  <c r="AF88" i="40"/>
  <c r="AK87" i="40"/>
  <c r="AJ87" i="40"/>
  <c r="AI87" i="40"/>
  <c r="AH87" i="40"/>
  <c r="AG87" i="40"/>
  <c r="AF87" i="40"/>
  <c r="AK86" i="40"/>
  <c r="AJ86" i="40"/>
  <c r="AI86" i="40"/>
  <c r="AH86" i="40"/>
  <c r="AG86" i="40"/>
  <c r="AF86" i="40"/>
  <c r="AK85" i="40"/>
  <c r="AJ85" i="40"/>
  <c r="AI85" i="40"/>
  <c r="AH85" i="40"/>
  <c r="AG85" i="40"/>
  <c r="AF85" i="40"/>
  <c r="AK84" i="40"/>
  <c r="AJ84" i="40"/>
  <c r="AI84" i="40"/>
  <c r="AH84" i="40"/>
  <c r="AG84" i="40"/>
  <c r="AF84" i="40"/>
  <c r="AK83" i="40"/>
  <c r="AJ83" i="40"/>
  <c r="AI83" i="40"/>
  <c r="AH83" i="40"/>
  <c r="AG83" i="40"/>
  <c r="AF83" i="40"/>
  <c r="AK82" i="40"/>
  <c r="AJ82" i="40"/>
  <c r="AI82" i="40"/>
  <c r="AH82" i="40"/>
  <c r="AG82" i="40"/>
  <c r="AF82" i="40"/>
  <c r="AK81" i="40"/>
  <c r="AJ81" i="40"/>
  <c r="AI81" i="40"/>
  <c r="AH81" i="40"/>
  <c r="AG81" i="40"/>
  <c r="AF81" i="40"/>
  <c r="AK80" i="40"/>
  <c r="AJ80" i="40"/>
  <c r="AI80" i="40"/>
  <c r="AH80" i="40"/>
  <c r="AG80" i="40"/>
  <c r="AF80" i="40"/>
  <c r="AK79" i="40"/>
  <c r="AJ79" i="40"/>
  <c r="AI79" i="40"/>
  <c r="AH79" i="40"/>
  <c r="AG79" i="40"/>
  <c r="AF79" i="40"/>
  <c r="AK78" i="40"/>
  <c r="AJ78" i="40"/>
  <c r="AI78" i="40"/>
  <c r="AH78" i="40"/>
  <c r="AG78" i="40"/>
  <c r="AF78" i="40"/>
  <c r="AK77" i="40"/>
  <c r="AJ77" i="40"/>
  <c r="AI77" i="40"/>
  <c r="AH77" i="40"/>
  <c r="AG77" i="40"/>
  <c r="AF77" i="40"/>
  <c r="AK76" i="40"/>
  <c r="AJ76" i="40"/>
  <c r="AI76" i="40"/>
  <c r="AH76" i="40"/>
  <c r="AG76" i="40"/>
  <c r="AF76" i="40"/>
  <c r="AK75" i="40"/>
  <c r="AJ75" i="40"/>
  <c r="AI75" i="40"/>
  <c r="AH75" i="40"/>
  <c r="AG75" i="40"/>
  <c r="AF75" i="40"/>
  <c r="AK74" i="40"/>
  <c r="AJ74" i="40"/>
  <c r="AI74" i="40"/>
  <c r="AH74" i="40"/>
  <c r="AG74" i="40"/>
  <c r="AF74" i="40"/>
  <c r="AK73" i="40"/>
  <c r="AJ73" i="40"/>
  <c r="AI73" i="40"/>
  <c r="AH73" i="40"/>
  <c r="AG73" i="40"/>
  <c r="AF73" i="40"/>
  <c r="AK72" i="40"/>
  <c r="AJ72" i="40"/>
  <c r="AI72" i="40"/>
  <c r="AH72" i="40"/>
  <c r="AG72" i="40"/>
  <c r="AF72" i="40"/>
  <c r="AK71" i="40"/>
  <c r="AJ71" i="40"/>
  <c r="AI71" i="40"/>
  <c r="AH71" i="40"/>
  <c r="AG71" i="40"/>
  <c r="AF71" i="40"/>
  <c r="AK70" i="40"/>
  <c r="AJ70" i="40"/>
  <c r="AI70" i="40"/>
  <c r="AH70" i="40"/>
  <c r="AG70" i="40"/>
  <c r="AF70" i="40"/>
  <c r="AK69" i="40"/>
  <c r="AJ69" i="40"/>
  <c r="AI69" i="40"/>
  <c r="AH69" i="40"/>
  <c r="AG69" i="40"/>
  <c r="AF69" i="40"/>
  <c r="AK68" i="40"/>
  <c r="AJ68" i="40"/>
  <c r="AI68" i="40"/>
  <c r="AH68" i="40"/>
  <c r="AG68" i="40"/>
  <c r="AF68" i="40"/>
  <c r="AK67" i="40"/>
  <c r="AJ67" i="40"/>
  <c r="AI67" i="40"/>
  <c r="AH67" i="40"/>
  <c r="AG67" i="40"/>
  <c r="AF67" i="40"/>
  <c r="AK66" i="40"/>
  <c r="AJ66" i="40"/>
  <c r="AI66" i="40"/>
  <c r="AH66" i="40"/>
  <c r="AG66" i="40"/>
  <c r="AF66" i="40"/>
  <c r="AK65" i="40"/>
  <c r="AJ65" i="40"/>
  <c r="AI65" i="40"/>
  <c r="AH65" i="40"/>
  <c r="AG65" i="40"/>
  <c r="AF65" i="40"/>
  <c r="AK64" i="40"/>
  <c r="AJ64" i="40"/>
  <c r="AI64" i="40"/>
  <c r="AH64" i="40"/>
  <c r="AG64" i="40"/>
  <c r="AF64" i="40"/>
  <c r="AK63" i="40"/>
  <c r="AJ63" i="40"/>
  <c r="AI63" i="40"/>
  <c r="AH63" i="40"/>
  <c r="AG63" i="40"/>
  <c r="AF63" i="40"/>
  <c r="AK62" i="40"/>
  <c r="AJ62" i="40"/>
  <c r="AI62" i="40"/>
  <c r="AH62" i="40"/>
  <c r="AG62" i="40"/>
  <c r="AF62" i="40"/>
  <c r="AK61" i="40"/>
  <c r="AJ61" i="40"/>
  <c r="AI61" i="40"/>
  <c r="AH61" i="40"/>
  <c r="AG61" i="40"/>
  <c r="AF61" i="40"/>
  <c r="AK60" i="40"/>
  <c r="AJ60" i="40"/>
  <c r="AI60" i="40"/>
  <c r="AH60" i="40"/>
  <c r="AG60" i="40"/>
  <c r="AF60" i="40"/>
  <c r="AK59" i="40"/>
  <c r="AJ59" i="40"/>
  <c r="AI59" i="40"/>
  <c r="AH59" i="40"/>
  <c r="AG59" i="40"/>
  <c r="AF59" i="40"/>
  <c r="AK58" i="40"/>
  <c r="AJ58" i="40"/>
  <c r="AI58" i="40"/>
  <c r="AH58" i="40"/>
  <c r="AG58" i="40"/>
  <c r="AF58" i="40"/>
  <c r="AK47" i="40"/>
  <c r="AJ47" i="40"/>
  <c r="AI47" i="40"/>
  <c r="AH47" i="40"/>
  <c r="AG47" i="40"/>
  <c r="AF47" i="40"/>
  <c r="AK46" i="40"/>
  <c r="AJ46" i="40"/>
  <c r="AI46" i="40"/>
  <c r="AH46" i="40"/>
  <c r="AG46" i="40"/>
  <c r="AF46" i="40"/>
  <c r="AK45" i="40"/>
  <c r="AJ45" i="40"/>
  <c r="AI45" i="40"/>
  <c r="AH45" i="40"/>
  <c r="AG45" i="40"/>
  <c r="AF45" i="40"/>
  <c r="AK44" i="40"/>
  <c r="AJ44" i="40"/>
  <c r="AI44" i="40"/>
  <c r="AH44" i="40"/>
  <c r="AG44" i="40"/>
  <c r="AF44" i="40"/>
  <c r="AK43" i="40"/>
  <c r="AJ43" i="40"/>
  <c r="AI43" i="40"/>
  <c r="AH43" i="40"/>
  <c r="AG43" i="40"/>
  <c r="AF43" i="40"/>
  <c r="AK42" i="40"/>
  <c r="AJ42" i="40"/>
  <c r="AI42" i="40"/>
  <c r="AH42" i="40"/>
  <c r="AG42" i="40"/>
  <c r="AF42" i="40"/>
  <c r="AK41" i="40"/>
  <c r="AJ41" i="40"/>
  <c r="AI41" i="40"/>
  <c r="AH41" i="40"/>
  <c r="AG41" i="40"/>
  <c r="AF41" i="40"/>
  <c r="AK40" i="40"/>
  <c r="AJ40" i="40"/>
  <c r="AI40" i="40"/>
  <c r="AH40" i="40"/>
  <c r="AG40" i="40"/>
  <c r="AF40" i="40"/>
  <c r="AK39" i="40"/>
  <c r="AJ39" i="40"/>
  <c r="AI39" i="40"/>
  <c r="AH39" i="40"/>
  <c r="AG39" i="40"/>
  <c r="AF39" i="40"/>
  <c r="AK38" i="40"/>
  <c r="AJ38" i="40"/>
  <c r="AI38" i="40"/>
  <c r="AH38" i="40"/>
  <c r="AG38" i="40"/>
  <c r="AF38" i="40"/>
  <c r="AK37" i="40"/>
  <c r="AJ37" i="40"/>
  <c r="AI37" i="40"/>
  <c r="AH37" i="40"/>
  <c r="AG37" i="40"/>
  <c r="AF37" i="40"/>
  <c r="AK36" i="40"/>
  <c r="AJ36" i="40"/>
  <c r="AI36" i="40"/>
  <c r="AH36" i="40"/>
  <c r="AG36" i="40"/>
  <c r="AF36" i="40"/>
  <c r="AK35" i="40"/>
  <c r="AJ35" i="40"/>
  <c r="AI35" i="40"/>
  <c r="AH35" i="40"/>
  <c r="AG35" i="40"/>
  <c r="AF35" i="40"/>
  <c r="AK34" i="40"/>
  <c r="AJ34" i="40"/>
  <c r="AI34" i="40"/>
  <c r="AH34" i="40"/>
  <c r="AG34" i="40"/>
  <c r="AF34" i="40"/>
  <c r="AK33" i="40"/>
  <c r="AJ33" i="40"/>
  <c r="AI33" i="40"/>
  <c r="AH33" i="40"/>
  <c r="AG33" i="40"/>
  <c r="AF33" i="40"/>
  <c r="AK32" i="40"/>
  <c r="AJ32" i="40"/>
  <c r="AI32" i="40"/>
  <c r="AH32" i="40"/>
  <c r="AG32" i="40"/>
  <c r="AF32" i="40"/>
  <c r="AK31" i="40"/>
  <c r="AJ31" i="40"/>
  <c r="AI31" i="40"/>
  <c r="AH31" i="40"/>
  <c r="AG31" i="40"/>
  <c r="AF31" i="40"/>
  <c r="AK30" i="40"/>
  <c r="AJ30" i="40"/>
  <c r="AI30" i="40"/>
  <c r="AH30" i="40"/>
  <c r="AG30" i="40"/>
  <c r="AF30" i="40"/>
  <c r="AK29" i="40"/>
  <c r="AJ29" i="40"/>
  <c r="AI29" i="40"/>
  <c r="AH29" i="40"/>
  <c r="AG29" i="40"/>
  <c r="AF29" i="40"/>
  <c r="AK28" i="40"/>
  <c r="AJ28" i="40"/>
  <c r="AI28" i="40"/>
  <c r="AH28" i="40"/>
  <c r="AG28" i="40"/>
  <c r="AF28" i="40"/>
  <c r="AK27" i="40"/>
  <c r="AJ27" i="40"/>
  <c r="AI27" i="40"/>
  <c r="AH27" i="40"/>
  <c r="AG27" i="40"/>
  <c r="AF27" i="40"/>
  <c r="AK26" i="40"/>
  <c r="AJ26" i="40"/>
  <c r="AI26" i="40"/>
  <c r="AH26" i="40"/>
  <c r="AG26" i="40"/>
  <c r="AF26" i="40"/>
  <c r="AK25" i="40"/>
  <c r="AJ25" i="40"/>
  <c r="AI25" i="40"/>
  <c r="AH25" i="40"/>
  <c r="AG25" i="40"/>
  <c r="AF25" i="40"/>
  <c r="AK24" i="40"/>
  <c r="AJ24" i="40"/>
  <c r="AI24" i="40"/>
  <c r="AH24" i="40"/>
  <c r="AG24" i="40"/>
  <c r="AF24" i="40"/>
  <c r="AK23" i="40"/>
  <c r="AJ23" i="40"/>
  <c r="AI23" i="40"/>
  <c r="AH23" i="40"/>
  <c r="AG23" i="40"/>
  <c r="AF23" i="40"/>
  <c r="AK22" i="40"/>
  <c r="AJ22" i="40"/>
  <c r="AI22" i="40"/>
  <c r="AH22" i="40"/>
  <c r="AG22" i="40"/>
  <c r="AF22" i="40"/>
  <c r="AK21" i="40"/>
  <c r="AJ21" i="40"/>
  <c r="AI21" i="40"/>
  <c r="AH21" i="40"/>
  <c r="AG21" i="40"/>
  <c r="AF21" i="40"/>
  <c r="AK20" i="40"/>
  <c r="AJ20" i="40"/>
  <c r="AI20" i="40"/>
  <c r="AH20" i="40"/>
  <c r="AG20" i="40"/>
  <c r="AF20" i="40"/>
  <c r="AK19" i="40"/>
  <c r="AJ19" i="40"/>
  <c r="AI19" i="40"/>
  <c r="AH19" i="40"/>
  <c r="AG19" i="40"/>
  <c r="AF19" i="40"/>
  <c r="AK18" i="40"/>
  <c r="AJ18" i="40"/>
  <c r="AI18" i="40"/>
  <c r="AH18" i="40"/>
  <c r="AG18" i="40"/>
  <c r="AF18" i="40"/>
  <c r="AK17" i="40"/>
  <c r="AJ17" i="40"/>
  <c r="AI17" i="40"/>
  <c r="AH17" i="40"/>
  <c r="AG17" i="40"/>
  <c r="AF17" i="40"/>
  <c r="AK16" i="40"/>
  <c r="AJ16" i="40"/>
  <c r="AI16" i="40"/>
  <c r="AH16" i="40"/>
  <c r="AG16" i="40"/>
  <c r="AF16" i="40"/>
  <c r="AK15" i="40"/>
  <c r="AJ15" i="40"/>
  <c r="AI15" i="40"/>
  <c r="AH15" i="40"/>
  <c r="AG15" i="40"/>
  <c r="AF15" i="40"/>
  <c r="AK14" i="40"/>
  <c r="AJ14" i="40"/>
  <c r="AI14" i="40"/>
  <c r="AH14" i="40"/>
  <c r="AG14" i="40"/>
  <c r="AF14" i="40"/>
  <c r="AK13" i="40"/>
  <c r="AJ13" i="40"/>
  <c r="AI13" i="40"/>
  <c r="AH13" i="40"/>
  <c r="AG13" i="40"/>
  <c r="AF13" i="40"/>
  <c r="AK12" i="40"/>
  <c r="AJ12" i="40"/>
  <c r="AI12" i="40"/>
  <c r="AH12" i="40"/>
  <c r="AG12" i="40"/>
  <c r="AF12" i="40"/>
  <c r="AK11" i="40"/>
  <c r="AJ11" i="40"/>
  <c r="AI11" i="40"/>
  <c r="AH11" i="40"/>
  <c r="AG11" i="40"/>
  <c r="AF11" i="40"/>
  <c r="AK10" i="40"/>
  <c r="AJ10" i="40"/>
  <c r="AI10" i="40"/>
  <c r="AH10" i="40"/>
  <c r="AG10" i="40"/>
  <c r="AF10" i="40"/>
  <c r="AK9" i="40"/>
  <c r="AJ9" i="40"/>
  <c r="AI9" i="40"/>
  <c r="AH9" i="40"/>
  <c r="AG9" i="40"/>
  <c r="AF9" i="40"/>
  <c r="AK8" i="40"/>
  <c r="AJ8" i="40"/>
  <c r="AI8" i="40"/>
  <c r="AH8" i="40"/>
  <c r="AG8" i="40"/>
  <c r="AF8" i="40"/>
  <c r="AE136" i="40"/>
  <c r="AE125" i="40"/>
  <c r="AE124" i="40"/>
  <c r="AE123" i="40"/>
  <c r="AE122" i="40"/>
  <c r="AE121" i="40"/>
  <c r="AE120" i="40"/>
  <c r="AE119" i="40"/>
  <c r="AE118" i="40"/>
  <c r="AE117" i="40"/>
  <c r="AE116" i="40"/>
  <c r="AE115" i="40"/>
  <c r="AE114" i="40"/>
  <c r="AE113" i="40"/>
  <c r="AE112" i="40"/>
  <c r="AE111" i="40"/>
  <c r="AE110" i="40"/>
  <c r="AE109" i="40"/>
  <c r="AE108" i="40"/>
  <c r="AE107" i="40"/>
  <c r="AE106" i="40"/>
  <c r="AE105" i="40"/>
  <c r="AE104" i="40"/>
  <c r="AE103" i="40"/>
  <c r="AE102" i="40"/>
  <c r="AE101" i="40"/>
  <c r="AE100" i="40"/>
  <c r="AE99" i="40"/>
  <c r="AE98" i="40"/>
  <c r="AE97" i="40"/>
  <c r="AE96" i="40"/>
  <c r="AE95" i="40"/>
  <c r="AE94" i="40"/>
  <c r="AE93" i="40"/>
  <c r="AE92" i="40"/>
  <c r="AE91" i="40"/>
  <c r="AE90" i="40"/>
  <c r="AE89" i="40"/>
  <c r="AE88" i="40"/>
  <c r="AE87" i="40"/>
  <c r="AE86" i="40"/>
  <c r="AE85" i="40"/>
  <c r="AE84" i="40"/>
  <c r="AE83" i="40"/>
  <c r="AE82" i="40"/>
  <c r="AE81" i="40"/>
  <c r="AE80" i="40"/>
  <c r="AE79" i="40"/>
  <c r="AE78" i="40"/>
  <c r="AE77" i="40"/>
  <c r="AE76" i="40"/>
  <c r="AE75" i="40"/>
  <c r="AE74" i="40"/>
  <c r="AE73" i="40"/>
  <c r="AE72" i="40"/>
  <c r="AE71" i="40"/>
  <c r="AE70" i="40"/>
  <c r="AE69" i="40"/>
  <c r="AE68" i="40"/>
  <c r="AE67" i="40"/>
  <c r="AE66" i="40"/>
  <c r="AE65" i="40"/>
  <c r="AE64" i="40"/>
  <c r="AE63" i="40"/>
  <c r="AE62" i="40"/>
  <c r="AE61" i="40"/>
  <c r="AE60" i="40"/>
  <c r="AE59" i="40"/>
  <c r="AE58" i="40"/>
  <c r="AE47" i="40"/>
  <c r="AE46" i="40"/>
  <c r="AE45" i="40"/>
  <c r="AE44" i="40"/>
  <c r="AE43" i="40"/>
  <c r="AE42" i="40"/>
  <c r="AE41" i="40"/>
  <c r="AE40" i="40"/>
  <c r="AE39" i="40"/>
  <c r="AE38" i="40"/>
  <c r="AE37" i="40"/>
  <c r="AE36" i="40"/>
  <c r="AE35" i="40"/>
  <c r="AE34" i="40"/>
  <c r="AE33" i="40"/>
  <c r="AE32" i="40"/>
  <c r="AE31" i="40"/>
  <c r="AE30" i="40"/>
  <c r="AE29" i="40"/>
  <c r="AE28" i="40"/>
  <c r="AE27" i="40"/>
  <c r="AE26" i="40"/>
  <c r="AE25" i="40"/>
  <c r="AE24" i="40"/>
  <c r="AE23" i="40"/>
  <c r="AE22" i="40"/>
  <c r="AE21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D136" i="40"/>
  <c r="AC136" i="40"/>
  <c r="AB136" i="40"/>
  <c r="AA136" i="40"/>
  <c r="Z136" i="40"/>
  <c r="Y136" i="40"/>
  <c r="AD125" i="40"/>
  <c r="AC125" i="40"/>
  <c r="AB125" i="40"/>
  <c r="AA125" i="40"/>
  <c r="Z125" i="40"/>
  <c r="Y125" i="40"/>
  <c r="AD124" i="40"/>
  <c r="AC124" i="40"/>
  <c r="AB124" i="40"/>
  <c r="AA124" i="40"/>
  <c r="Z124" i="40"/>
  <c r="Y124" i="40"/>
  <c r="AD123" i="40"/>
  <c r="AC123" i="40"/>
  <c r="AB123" i="40"/>
  <c r="AA123" i="40"/>
  <c r="Z123" i="40"/>
  <c r="Y123" i="40"/>
  <c r="AD122" i="40"/>
  <c r="AC122" i="40"/>
  <c r="AB122" i="40"/>
  <c r="AA122" i="40"/>
  <c r="Z122" i="40"/>
  <c r="Y122" i="40"/>
  <c r="AD121" i="40"/>
  <c r="AC121" i="40"/>
  <c r="AB121" i="40"/>
  <c r="AA121" i="40"/>
  <c r="Z121" i="40"/>
  <c r="Y121" i="40"/>
  <c r="AD120" i="40"/>
  <c r="AC120" i="40"/>
  <c r="AB120" i="40"/>
  <c r="AA120" i="40"/>
  <c r="Z120" i="40"/>
  <c r="Y120" i="40"/>
  <c r="AD119" i="40"/>
  <c r="AC119" i="40"/>
  <c r="AB119" i="40"/>
  <c r="AA119" i="40"/>
  <c r="Z119" i="40"/>
  <c r="Y119" i="40"/>
  <c r="AD118" i="40"/>
  <c r="AC118" i="40"/>
  <c r="AB118" i="40"/>
  <c r="AA118" i="40"/>
  <c r="Z118" i="40"/>
  <c r="Y118" i="40"/>
  <c r="AD117" i="40"/>
  <c r="AC117" i="40"/>
  <c r="AB117" i="40"/>
  <c r="AA117" i="40"/>
  <c r="Z117" i="40"/>
  <c r="Y117" i="40"/>
  <c r="AD116" i="40"/>
  <c r="AC116" i="40"/>
  <c r="AB116" i="40"/>
  <c r="AA116" i="40"/>
  <c r="Z116" i="40"/>
  <c r="Y116" i="40"/>
  <c r="AD115" i="40"/>
  <c r="AC115" i="40"/>
  <c r="AB115" i="40"/>
  <c r="AA115" i="40"/>
  <c r="Z115" i="40"/>
  <c r="Y115" i="40"/>
  <c r="AD114" i="40"/>
  <c r="AC114" i="40"/>
  <c r="AB114" i="40"/>
  <c r="AA114" i="40"/>
  <c r="Z114" i="40"/>
  <c r="Y114" i="40"/>
  <c r="AD113" i="40"/>
  <c r="AC113" i="40"/>
  <c r="AB113" i="40"/>
  <c r="AA113" i="40"/>
  <c r="Z113" i="40"/>
  <c r="Y113" i="40"/>
  <c r="AD112" i="40"/>
  <c r="AC112" i="40"/>
  <c r="AB112" i="40"/>
  <c r="AA112" i="40"/>
  <c r="Z112" i="40"/>
  <c r="Y112" i="40"/>
  <c r="AD111" i="40"/>
  <c r="AC111" i="40"/>
  <c r="AB111" i="40"/>
  <c r="AA111" i="40"/>
  <c r="Z111" i="40"/>
  <c r="Y111" i="40"/>
  <c r="AD110" i="40"/>
  <c r="AC110" i="40"/>
  <c r="AB110" i="40"/>
  <c r="AA110" i="40"/>
  <c r="Z110" i="40"/>
  <c r="Y110" i="40"/>
  <c r="AD109" i="40"/>
  <c r="AC109" i="40"/>
  <c r="AB109" i="40"/>
  <c r="AA109" i="40"/>
  <c r="Z109" i="40"/>
  <c r="Y109" i="40"/>
  <c r="AD108" i="40"/>
  <c r="AC108" i="40"/>
  <c r="AB108" i="40"/>
  <c r="AA108" i="40"/>
  <c r="Z108" i="40"/>
  <c r="Y108" i="40"/>
  <c r="AD107" i="40"/>
  <c r="AC107" i="40"/>
  <c r="AB107" i="40"/>
  <c r="AA107" i="40"/>
  <c r="Z107" i="40"/>
  <c r="Y107" i="40"/>
  <c r="AD106" i="40"/>
  <c r="AC106" i="40"/>
  <c r="AB106" i="40"/>
  <c r="AA106" i="40"/>
  <c r="Z106" i="40"/>
  <c r="Y106" i="40"/>
  <c r="AD105" i="40"/>
  <c r="AC105" i="40"/>
  <c r="AB105" i="40"/>
  <c r="AA105" i="40"/>
  <c r="Z105" i="40"/>
  <c r="Y105" i="40"/>
  <c r="AD104" i="40"/>
  <c r="AC104" i="40"/>
  <c r="AB104" i="40"/>
  <c r="AA104" i="40"/>
  <c r="Z104" i="40"/>
  <c r="Y104" i="40"/>
  <c r="AD103" i="40"/>
  <c r="AC103" i="40"/>
  <c r="AB103" i="40"/>
  <c r="AA103" i="40"/>
  <c r="Z103" i="40"/>
  <c r="Y103" i="40"/>
  <c r="AD102" i="40"/>
  <c r="AC102" i="40"/>
  <c r="AB102" i="40"/>
  <c r="AA102" i="40"/>
  <c r="Z102" i="40"/>
  <c r="Y102" i="40"/>
  <c r="AD101" i="40"/>
  <c r="AC101" i="40"/>
  <c r="AB101" i="40"/>
  <c r="AA101" i="40"/>
  <c r="Z101" i="40"/>
  <c r="Y101" i="40"/>
  <c r="AD100" i="40"/>
  <c r="AC100" i="40"/>
  <c r="AB100" i="40"/>
  <c r="AA100" i="40"/>
  <c r="Z100" i="40"/>
  <c r="Y100" i="40"/>
  <c r="AD99" i="40"/>
  <c r="AC99" i="40"/>
  <c r="AB99" i="40"/>
  <c r="AA99" i="40"/>
  <c r="Z99" i="40"/>
  <c r="Y99" i="40"/>
  <c r="AD98" i="40"/>
  <c r="AC98" i="40"/>
  <c r="AB98" i="40"/>
  <c r="AA98" i="40"/>
  <c r="Z98" i="40"/>
  <c r="Y98" i="40"/>
  <c r="AD97" i="40"/>
  <c r="AC97" i="40"/>
  <c r="AB97" i="40"/>
  <c r="AA97" i="40"/>
  <c r="Z97" i="40"/>
  <c r="Y97" i="40"/>
  <c r="AD96" i="40"/>
  <c r="AC96" i="40"/>
  <c r="AB96" i="40"/>
  <c r="AA96" i="40"/>
  <c r="Z96" i="40"/>
  <c r="Y96" i="40"/>
  <c r="AD95" i="40"/>
  <c r="AC95" i="40"/>
  <c r="AB95" i="40"/>
  <c r="AA95" i="40"/>
  <c r="Z95" i="40"/>
  <c r="Y95" i="40"/>
  <c r="AD94" i="40"/>
  <c r="AC94" i="40"/>
  <c r="AB94" i="40"/>
  <c r="AA94" i="40"/>
  <c r="Z94" i="40"/>
  <c r="Y94" i="40"/>
  <c r="AD93" i="40"/>
  <c r="AC93" i="40"/>
  <c r="AB93" i="40"/>
  <c r="AA93" i="40"/>
  <c r="Z93" i="40"/>
  <c r="Y93" i="40"/>
  <c r="AD92" i="40"/>
  <c r="AC92" i="40"/>
  <c r="AB92" i="40"/>
  <c r="AA92" i="40"/>
  <c r="Z92" i="40"/>
  <c r="Y92" i="40"/>
  <c r="AD91" i="40"/>
  <c r="AC91" i="40"/>
  <c r="AB91" i="40"/>
  <c r="AA91" i="40"/>
  <c r="Z91" i="40"/>
  <c r="Y91" i="40"/>
  <c r="AD90" i="40"/>
  <c r="AC90" i="40"/>
  <c r="AB90" i="40"/>
  <c r="AA90" i="40"/>
  <c r="Z90" i="40"/>
  <c r="Y90" i="40"/>
  <c r="AD89" i="40"/>
  <c r="AC89" i="40"/>
  <c r="AB89" i="40"/>
  <c r="AA89" i="40"/>
  <c r="Z89" i="40"/>
  <c r="Y89" i="40"/>
  <c r="AD88" i="40"/>
  <c r="AC88" i="40"/>
  <c r="AB88" i="40"/>
  <c r="AA88" i="40"/>
  <c r="Z88" i="40"/>
  <c r="Y88" i="40"/>
  <c r="AD87" i="40"/>
  <c r="AC87" i="40"/>
  <c r="AB87" i="40"/>
  <c r="AA87" i="40"/>
  <c r="Z87" i="40"/>
  <c r="Y87" i="40"/>
  <c r="AD86" i="40"/>
  <c r="AC86" i="40"/>
  <c r="AB86" i="40"/>
  <c r="AA86" i="40"/>
  <c r="Z86" i="40"/>
  <c r="Y86" i="40"/>
  <c r="AD85" i="40"/>
  <c r="AC85" i="40"/>
  <c r="AB85" i="40"/>
  <c r="AA85" i="40"/>
  <c r="Z85" i="40"/>
  <c r="Y85" i="40"/>
  <c r="AD84" i="40"/>
  <c r="AC84" i="40"/>
  <c r="AB84" i="40"/>
  <c r="AA84" i="40"/>
  <c r="Z84" i="40"/>
  <c r="Y84" i="40"/>
  <c r="AD83" i="40"/>
  <c r="AC83" i="40"/>
  <c r="AB83" i="40"/>
  <c r="AA83" i="40"/>
  <c r="Z83" i="40"/>
  <c r="Y83" i="40"/>
  <c r="AD82" i="40"/>
  <c r="AC82" i="40"/>
  <c r="AB82" i="40"/>
  <c r="AA82" i="40"/>
  <c r="Z82" i="40"/>
  <c r="Y82" i="40"/>
  <c r="AD81" i="40"/>
  <c r="AC81" i="40"/>
  <c r="AB81" i="40"/>
  <c r="AA81" i="40"/>
  <c r="Z81" i="40"/>
  <c r="Y81" i="40"/>
  <c r="AD80" i="40"/>
  <c r="AC80" i="40"/>
  <c r="AB80" i="40"/>
  <c r="AA80" i="40"/>
  <c r="Z80" i="40"/>
  <c r="Y80" i="40"/>
  <c r="AD79" i="40"/>
  <c r="AC79" i="40"/>
  <c r="AB79" i="40"/>
  <c r="AA79" i="40"/>
  <c r="Z79" i="40"/>
  <c r="Y79" i="40"/>
  <c r="AD78" i="40"/>
  <c r="AC78" i="40"/>
  <c r="AB78" i="40"/>
  <c r="AA78" i="40"/>
  <c r="Z78" i="40"/>
  <c r="Y78" i="40"/>
  <c r="AD77" i="40"/>
  <c r="AC77" i="40"/>
  <c r="AB77" i="40"/>
  <c r="AA77" i="40"/>
  <c r="Z77" i="40"/>
  <c r="Y77" i="40"/>
  <c r="AD76" i="40"/>
  <c r="AC76" i="40"/>
  <c r="AB76" i="40"/>
  <c r="AA76" i="40"/>
  <c r="Z76" i="40"/>
  <c r="Y76" i="40"/>
  <c r="AD75" i="40"/>
  <c r="AC75" i="40"/>
  <c r="AB75" i="40"/>
  <c r="AA75" i="40"/>
  <c r="Z75" i="40"/>
  <c r="Y75" i="40"/>
  <c r="AD74" i="40"/>
  <c r="AC74" i="40"/>
  <c r="AB74" i="40"/>
  <c r="AA74" i="40"/>
  <c r="Z74" i="40"/>
  <c r="Y74" i="40"/>
  <c r="AD73" i="40"/>
  <c r="AC73" i="40"/>
  <c r="AB73" i="40"/>
  <c r="AA73" i="40"/>
  <c r="Z73" i="40"/>
  <c r="Y73" i="40"/>
  <c r="AD72" i="40"/>
  <c r="AC72" i="40"/>
  <c r="AB72" i="40"/>
  <c r="AA72" i="40"/>
  <c r="Z72" i="40"/>
  <c r="Y72" i="40"/>
  <c r="AD71" i="40"/>
  <c r="AC71" i="40"/>
  <c r="AB71" i="40"/>
  <c r="AA71" i="40"/>
  <c r="Z71" i="40"/>
  <c r="Y71" i="40"/>
  <c r="AD70" i="40"/>
  <c r="AC70" i="40"/>
  <c r="AB70" i="40"/>
  <c r="AA70" i="40"/>
  <c r="Z70" i="40"/>
  <c r="Y70" i="40"/>
  <c r="AD69" i="40"/>
  <c r="AC69" i="40"/>
  <c r="AB69" i="40"/>
  <c r="AA69" i="40"/>
  <c r="Z69" i="40"/>
  <c r="Y69" i="40"/>
  <c r="AD68" i="40"/>
  <c r="AC68" i="40"/>
  <c r="AB68" i="40"/>
  <c r="AA68" i="40"/>
  <c r="Z68" i="40"/>
  <c r="Y68" i="40"/>
  <c r="AD67" i="40"/>
  <c r="AC67" i="40"/>
  <c r="AB67" i="40"/>
  <c r="AA67" i="40"/>
  <c r="Z67" i="40"/>
  <c r="Y67" i="40"/>
  <c r="AD66" i="40"/>
  <c r="AC66" i="40"/>
  <c r="AA66" i="40"/>
  <c r="AD65" i="40"/>
  <c r="AC65" i="40"/>
  <c r="AA65" i="40"/>
  <c r="AD64" i="40"/>
  <c r="AC64" i="40"/>
  <c r="AA64" i="40"/>
  <c r="AD63" i="40"/>
  <c r="AC63" i="40"/>
  <c r="AA63" i="40"/>
  <c r="AD62" i="40"/>
  <c r="AC62" i="40"/>
  <c r="AB62" i="40"/>
  <c r="AA62" i="40"/>
  <c r="Z62" i="40"/>
  <c r="Y62" i="40"/>
  <c r="AD61" i="40"/>
  <c r="AC61" i="40"/>
  <c r="AB61" i="40"/>
  <c r="AA61" i="40"/>
  <c r="Z61" i="40"/>
  <c r="Y61" i="40"/>
  <c r="AD60" i="40"/>
  <c r="AC60" i="40"/>
  <c r="AB60" i="40"/>
  <c r="AA60" i="40"/>
  <c r="Z60" i="40"/>
  <c r="Y60" i="40"/>
  <c r="AD59" i="40"/>
  <c r="AC59" i="40"/>
  <c r="AB59" i="40"/>
  <c r="AA59" i="40"/>
  <c r="Z59" i="40"/>
  <c r="Y59" i="40"/>
  <c r="AD58" i="40"/>
  <c r="AC58" i="40"/>
  <c r="AA58" i="40"/>
  <c r="AD47" i="40"/>
  <c r="AC47" i="40"/>
  <c r="AB47" i="40"/>
  <c r="AA47" i="40"/>
  <c r="Z47" i="40"/>
  <c r="Y47" i="40"/>
  <c r="AD46" i="40"/>
  <c r="AC46" i="40"/>
  <c r="AB46" i="40"/>
  <c r="AA46" i="40"/>
  <c r="Z46" i="40"/>
  <c r="Y46" i="40"/>
  <c r="AD45" i="40"/>
  <c r="AC45" i="40"/>
  <c r="AB45" i="40"/>
  <c r="AA45" i="40"/>
  <c r="Z45" i="40"/>
  <c r="Y45" i="40"/>
  <c r="AD44" i="40"/>
  <c r="AC44" i="40"/>
  <c r="AB44" i="40"/>
  <c r="AA44" i="40"/>
  <c r="Z44" i="40"/>
  <c r="Y44" i="40"/>
  <c r="AD43" i="40"/>
  <c r="AC43" i="40"/>
  <c r="AB43" i="40"/>
  <c r="AA43" i="40"/>
  <c r="Z43" i="40"/>
  <c r="Y43" i="40"/>
  <c r="AD42" i="40"/>
  <c r="AC42" i="40"/>
  <c r="AB42" i="40"/>
  <c r="AA42" i="40"/>
  <c r="Z42" i="40"/>
  <c r="Y42" i="40"/>
  <c r="AD41" i="40"/>
  <c r="AC41" i="40"/>
  <c r="AB41" i="40"/>
  <c r="AA41" i="40"/>
  <c r="Z41" i="40"/>
  <c r="Y41" i="40"/>
  <c r="AD40" i="40"/>
  <c r="AC40" i="40"/>
  <c r="AB40" i="40"/>
  <c r="AA40" i="40"/>
  <c r="Z40" i="40"/>
  <c r="Y40" i="40"/>
  <c r="AD39" i="40"/>
  <c r="AC39" i="40"/>
  <c r="AB39" i="40"/>
  <c r="AA39" i="40"/>
  <c r="Z39" i="40"/>
  <c r="Y39" i="40"/>
  <c r="AD38" i="40"/>
  <c r="AC38" i="40"/>
  <c r="AB38" i="40"/>
  <c r="AA38" i="40"/>
  <c r="Z38" i="40"/>
  <c r="Y38" i="40"/>
  <c r="AD37" i="40"/>
  <c r="AC37" i="40"/>
  <c r="AB37" i="40"/>
  <c r="AA37" i="40"/>
  <c r="Z37" i="40"/>
  <c r="Y37" i="40"/>
  <c r="AD36" i="40"/>
  <c r="AC36" i="40"/>
  <c r="AB36" i="40"/>
  <c r="AA36" i="40"/>
  <c r="Z36" i="40"/>
  <c r="Y36" i="40"/>
  <c r="AD35" i="40"/>
  <c r="AC35" i="40"/>
  <c r="AB35" i="40"/>
  <c r="AA35" i="40"/>
  <c r="Z35" i="40"/>
  <c r="Y35" i="40"/>
  <c r="AD34" i="40"/>
  <c r="AC34" i="40"/>
  <c r="AB34" i="40"/>
  <c r="AA34" i="40"/>
  <c r="Z34" i="40"/>
  <c r="Y34" i="40"/>
  <c r="AD33" i="40"/>
  <c r="AC33" i="40"/>
  <c r="AB33" i="40"/>
  <c r="AA33" i="40"/>
  <c r="Z33" i="40"/>
  <c r="Y33" i="40"/>
  <c r="AD32" i="40"/>
  <c r="AC32" i="40"/>
  <c r="AB32" i="40"/>
  <c r="AA32" i="40"/>
  <c r="Z32" i="40"/>
  <c r="Y32" i="40"/>
  <c r="AD31" i="40"/>
  <c r="AC31" i="40"/>
  <c r="AB31" i="40"/>
  <c r="AA31" i="40"/>
  <c r="Z31" i="40"/>
  <c r="Y31" i="40"/>
  <c r="AD30" i="40"/>
  <c r="AC30" i="40"/>
  <c r="AB30" i="40"/>
  <c r="AA30" i="40"/>
  <c r="Z30" i="40"/>
  <c r="Y30" i="40"/>
  <c r="AD29" i="40"/>
  <c r="AC29" i="40"/>
  <c r="AB29" i="40"/>
  <c r="AA29" i="40"/>
  <c r="Z29" i="40"/>
  <c r="Y29" i="40"/>
  <c r="AD28" i="40"/>
  <c r="AC28" i="40"/>
  <c r="AB28" i="40"/>
  <c r="AA28" i="40"/>
  <c r="Z28" i="40"/>
  <c r="Y28" i="40"/>
  <c r="AD27" i="40"/>
  <c r="AC27" i="40"/>
  <c r="AB27" i="40"/>
  <c r="AA27" i="40"/>
  <c r="Z27" i="40"/>
  <c r="Y27" i="40"/>
  <c r="AD26" i="40"/>
  <c r="AC26" i="40"/>
  <c r="AB26" i="40"/>
  <c r="AA26" i="40"/>
  <c r="Z26" i="40"/>
  <c r="Y26" i="40"/>
  <c r="AD25" i="40"/>
  <c r="AC25" i="40"/>
  <c r="AB25" i="40"/>
  <c r="AA25" i="40"/>
  <c r="Z25" i="40"/>
  <c r="Y25" i="40"/>
  <c r="AD24" i="40"/>
  <c r="AC24" i="40"/>
  <c r="AB24" i="40"/>
  <c r="AA24" i="40"/>
  <c r="Z24" i="40"/>
  <c r="Y24" i="40"/>
  <c r="AD23" i="40"/>
  <c r="AC23" i="40"/>
  <c r="AB23" i="40"/>
  <c r="AA23" i="40"/>
  <c r="Z23" i="40"/>
  <c r="Y23" i="40"/>
  <c r="AD22" i="40"/>
  <c r="AC22" i="40"/>
  <c r="AB22" i="40"/>
  <c r="AA22" i="40"/>
  <c r="Z22" i="40"/>
  <c r="Y22" i="40"/>
  <c r="AD21" i="40"/>
  <c r="AC21" i="40"/>
  <c r="AB21" i="40"/>
  <c r="AA21" i="40"/>
  <c r="Z21" i="40"/>
  <c r="Y21" i="40"/>
  <c r="AD20" i="40"/>
  <c r="AC20" i="40"/>
  <c r="AB20" i="40"/>
  <c r="AA20" i="40"/>
  <c r="Z20" i="40"/>
  <c r="Y20" i="40"/>
  <c r="AD19" i="40"/>
  <c r="AC19" i="40"/>
  <c r="AB19" i="40"/>
  <c r="AA19" i="40"/>
  <c r="Z19" i="40"/>
  <c r="Y19" i="40"/>
  <c r="AD18" i="40"/>
  <c r="AC18" i="40"/>
  <c r="AB18" i="40"/>
  <c r="AA18" i="40"/>
  <c r="Z18" i="40"/>
  <c r="Y18" i="40"/>
  <c r="AD17" i="40"/>
  <c r="AC17" i="40"/>
  <c r="AB17" i="40"/>
  <c r="AA17" i="40"/>
  <c r="Z17" i="40"/>
  <c r="Y17" i="40"/>
  <c r="AD16" i="40"/>
  <c r="AC16" i="40"/>
  <c r="AB16" i="40"/>
  <c r="AA16" i="40"/>
  <c r="Z16" i="40"/>
  <c r="Y16" i="40"/>
  <c r="AD15" i="40"/>
  <c r="AC15" i="40"/>
  <c r="AB15" i="40"/>
  <c r="AA15" i="40"/>
  <c r="Z15" i="40"/>
  <c r="Y15" i="40"/>
  <c r="AD14" i="40"/>
  <c r="AC14" i="40"/>
  <c r="AB14" i="40"/>
  <c r="AA14" i="40"/>
  <c r="Z14" i="40"/>
  <c r="Y14" i="40"/>
  <c r="AD13" i="40"/>
  <c r="AC13" i="40"/>
  <c r="AB13" i="40"/>
  <c r="AA13" i="40"/>
  <c r="Z13" i="40"/>
  <c r="Y13" i="40"/>
  <c r="AD12" i="40"/>
  <c r="AC12" i="40"/>
  <c r="AB12" i="40"/>
  <c r="AA12" i="40"/>
  <c r="Z12" i="40"/>
  <c r="Y12" i="40"/>
  <c r="AD11" i="40"/>
  <c r="AC11" i="40"/>
  <c r="AB11" i="40"/>
  <c r="AA11" i="40"/>
  <c r="Z11" i="40"/>
  <c r="Y11" i="40"/>
  <c r="AD10" i="40"/>
  <c r="AC10" i="40"/>
  <c r="AB10" i="40"/>
  <c r="AA10" i="40"/>
  <c r="Z10" i="40"/>
  <c r="Y10" i="40"/>
  <c r="AD9" i="40"/>
  <c r="AC9" i="40"/>
  <c r="AB9" i="40"/>
  <c r="AA9" i="40"/>
  <c r="Z9" i="40"/>
  <c r="Y9" i="40"/>
  <c r="AD8" i="40"/>
  <c r="AC8" i="40"/>
  <c r="AA8" i="40"/>
  <c r="X136" i="40"/>
  <c r="X125" i="40"/>
  <c r="X124" i="40"/>
  <c r="X123" i="40"/>
  <c r="X122" i="40"/>
  <c r="X121" i="40"/>
  <c r="X120" i="40"/>
  <c r="X119" i="40"/>
  <c r="X118" i="40"/>
  <c r="X117" i="40"/>
  <c r="X116" i="40"/>
  <c r="X115" i="40"/>
  <c r="X114" i="40"/>
  <c r="X113" i="40"/>
  <c r="X112" i="40"/>
  <c r="X111" i="40"/>
  <c r="X110" i="40"/>
  <c r="X109" i="40"/>
  <c r="X108" i="40"/>
  <c r="X107" i="40"/>
  <c r="X106" i="40"/>
  <c r="X105" i="40"/>
  <c r="X104" i="40"/>
  <c r="X103" i="40"/>
  <c r="X102" i="40"/>
  <c r="X101" i="40"/>
  <c r="X100" i="40"/>
  <c r="X99" i="40"/>
  <c r="X98" i="40"/>
  <c r="X97" i="40"/>
  <c r="X96" i="40"/>
  <c r="X95" i="40"/>
  <c r="X94" i="40"/>
  <c r="X93" i="40"/>
  <c r="X92" i="40"/>
  <c r="X91" i="40"/>
  <c r="X90" i="40"/>
  <c r="X89" i="40"/>
  <c r="X88" i="40"/>
  <c r="X87" i="40"/>
  <c r="X86" i="40"/>
  <c r="X85" i="40"/>
  <c r="X84" i="40"/>
  <c r="X83" i="40"/>
  <c r="X82" i="40"/>
  <c r="X81" i="40"/>
  <c r="X80" i="40"/>
  <c r="X79" i="40"/>
  <c r="X78" i="40"/>
  <c r="X77" i="40"/>
  <c r="X76" i="40"/>
  <c r="X75" i="40"/>
  <c r="X74" i="40"/>
  <c r="X73" i="40"/>
  <c r="X72" i="40"/>
  <c r="X71" i="40"/>
  <c r="X70" i="40"/>
  <c r="X69" i="40"/>
  <c r="X68" i="40"/>
  <c r="X67" i="40"/>
  <c r="X62" i="40"/>
  <c r="X61" i="40"/>
  <c r="X60" i="40"/>
  <c r="X59" i="40"/>
  <c r="X47" i="40"/>
  <c r="X46" i="40"/>
  <c r="X45" i="40"/>
  <c r="X44" i="40"/>
  <c r="X43" i="40"/>
  <c r="X42" i="40"/>
  <c r="X41" i="40"/>
  <c r="X40" i="40"/>
  <c r="X39" i="40"/>
  <c r="X38" i="40"/>
  <c r="X37" i="40"/>
  <c r="X36" i="40"/>
  <c r="X35" i="40"/>
  <c r="X34" i="40"/>
  <c r="X33" i="40"/>
  <c r="X32" i="40"/>
  <c r="X31" i="40"/>
  <c r="X30" i="40"/>
  <c r="X29" i="40"/>
  <c r="X28" i="40"/>
  <c r="X27" i="40"/>
  <c r="X26" i="40"/>
  <c r="X25" i="40"/>
  <c r="X24" i="40"/>
  <c r="X23" i="40"/>
  <c r="X22" i="40"/>
  <c r="X21" i="40"/>
  <c r="X20" i="40"/>
  <c r="X19" i="40"/>
  <c r="X18" i="40"/>
  <c r="X17" i="40"/>
  <c r="X16" i="40"/>
  <c r="X15" i="40"/>
  <c r="X14" i="40"/>
  <c r="X13" i="40"/>
  <c r="X12" i="40"/>
  <c r="X11" i="40"/>
  <c r="X10" i="40"/>
  <c r="X9" i="40"/>
  <c r="W136" i="40"/>
  <c r="V136" i="40"/>
  <c r="U136" i="40"/>
  <c r="T136" i="40"/>
  <c r="S136" i="40"/>
  <c r="R136" i="40"/>
  <c r="W125" i="40"/>
  <c r="V125" i="40"/>
  <c r="U125" i="40"/>
  <c r="T125" i="40"/>
  <c r="S125" i="40"/>
  <c r="R125" i="40"/>
  <c r="W124" i="40"/>
  <c r="V124" i="40"/>
  <c r="U124" i="40"/>
  <c r="T124" i="40"/>
  <c r="S124" i="40"/>
  <c r="R124" i="40"/>
  <c r="W123" i="40"/>
  <c r="V123" i="40"/>
  <c r="U123" i="40"/>
  <c r="T123" i="40"/>
  <c r="S123" i="40"/>
  <c r="R123" i="40"/>
  <c r="W122" i="40"/>
  <c r="V122" i="40"/>
  <c r="U122" i="40"/>
  <c r="T122" i="40"/>
  <c r="S122" i="40"/>
  <c r="R122" i="40"/>
  <c r="W121" i="40"/>
  <c r="V121" i="40"/>
  <c r="U121" i="40"/>
  <c r="T121" i="40"/>
  <c r="S121" i="40"/>
  <c r="R121" i="40"/>
  <c r="W120" i="40"/>
  <c r="V120" i="40"/>
  <c r="U120" i="40"/>
  <c r="T120" i="40"/>
  <c r="S120" i="40"/>
  <c r="R120" i="40"/>
  <c r="W119" i="40"/>
  <c r="V119" i="40"/>
  <c r="U119" i="40"/>
  <c r="T119" i="40"/>
  <c r="S119" i="40"/>
  <c r="R119" i="40"/>
  <c r="W118" i="40"/>
  <c r="V118" i="40"/>
  <c r="U118" i="40"/>
  <c r="T118" i="40"/>
  <c r="S118" i="40"/>
  <c r="R118" i="40"/>
  <c r="W117" i="40"/>
  <c r="V117" i="40"/>
  <c r="U117" i="40"/>
  <c r="T117" i="40"/>
  <c r="S117" i="40"/>
  <c r="R117" i="40"/>
  <c r="W116" i="40"/>
  <c r="V116" i="40"/>
  <c r="U116" i="40"/>
  <c r="T116" i="40"/>
  <c r="S116" i="40"/>
  <c r="R116" i="40"/>
  <c r="W115" i="40"/>
  <c r="V115" i="40"/>
  <c r="U115" i="40"/>
  <c r="T115" i="40"/>
  <c r="S115" i="40"/>
  <c r="R115" i="40"/>
  <c r="W114" i="40"/>
  <c r="V114" i="40"/>
  <c r="U114" i="40"/>
  <c r="T114" i="40"/>
  <c r="S114" i="40"/>
  <c r="R114" i="40"/>
  <c r="W113" i="40"/>
  <c r="V113" i="40"/>
  <c r="U113" i="40"/>
  <c r="T113" i="40"/>
  <c r="S113" i="40"/>
  <c r="R113" i="40"/>
  <c r="W112" i="40"/>
  <c r="V112" i="40"/>
  <c r="U112" i="40"/>
  <c r="T112" i="40"/>
  <c r="S112" i="40"/>
  <c r="R112" i="40"/>
  <c r="W111" i="40"/>
  <c r="V111" i="40"/>
  <c r="U111" i="40"/>
  <c r="T111" i="40"/>
  <c r="S111" i="40"/>
  <c r="R111" i="40"/>
  <c r="W110" i="40"/>
  <c r="V110" i="40"/>
  <c r="U110" i="40"/>
  <c r="T110" i="40"/>
  <c r="S110" i="40"/>
  <c r="R110" i="40"/>
  <c r="W109" i="40"/>
  <c r="V109" i="40"/>
  <c r="U109" i="40"/>
  <c r="T109" i="40"/>
  <c r="S109" i="40"/>
  <c r="R109" i="40"/>
  <c r="W108" i="40"/>
  <c r="V108" i="40"/>
  <c r="U108" i="40"/>
  <c r="T108" i="40"/>
  <c r="S108" i="40"/>
  <c r="R108" i="40"/>
  <c r="W107" i="40"/>
  <c r="V107" i="40"/>
  <c r="U107" i="40"/>
  <c r="T107" i="40"/>
  <c r="S107" i="40"/>
  <c r="R107" i="40"/>
  <c r="W106" i="40"/>
  <c r="V106" i="40"/>
  <c r="U106" i="40"/>
  <c r="T106" i="40"/>
  <c r="S106" i="40"/>
  <c r="R106" i="40"/>
  <c r="W105" i="40"/>
  <c r="V105" i="40"/>
  <c r="U105" i="40"/>
  <c r="T105" i="40"/>
  <c r="S105" i="40"/>
  <c r="R105" i="40"/>
  <c r="W104" i="40"/>
  <c r="V104" i="40"/>
  <c r="U104" i="40"/>
  <c r="T104" i="40"/>
  <c r="S104" i="40"/>
  <c r="R104" i="40"/>
  <c r="W103" i="40"/>
  <c r="V103" i="40"/>
  <c r="U103" i="40"/>
  <c r="T103" i="40"/>
  <c r="S103" i="40"/>
  <c r="R103" i="40"/>
  <c r="W102" i="40"/>
  <c r="V102" i="40"/>
  <c r="U102" i="40"/>
  <c r="T102" i="40"/>
  <c r="S102" i="40"/>
  <c r="R102" i="40"/>
  <c r="W101" i="40"/>
  <c r="V101" i="40"/>
  <c r="U101" i="40"/>
  <c r="T101" i="40"/>
  <c r="S101" i="40"/>
  <c r="R101" i="40"/>
  <c r="W100" i="40"/>
  <c r="V100" i="40"/>
  <c r="U100" i="40"/>
  <c r="T100" i="40"/>
  <c r="S100" i="40"/>
  <c r="R100" i="40"/>
  <c r="W99" i="40"/>
  <c r="V99" i="40"/>
  <c r="U99" i="40"/>
  <c r="T99" i="40"/>
  <c r="S99" i="40"/>
  <c r="R99" i="40"/>
  <c r="W98" i="40"/>
  <c r="V98" i="40"/>
  <c r="U98" i="40"/>
  <c r="T98" i="40"/>
  <c r="S98" i="40"/>
  <c r="R98" i="40"/>
  <c r="W97" i="40"/>
  <c r="V97" i="40"/>
  <c r="U97" i="40"/>
  <c r="T97" i="40"/>
  <c r="S97" i="40"/>
  <c r="R97" i="40"/>
  <c r="W96" i="40"/>
  <c r="V96" i="40"/>
  <c r="U96" i="40"/>
  <c r="T96" i="40"/>
  <c r="S96" i="40"/>
  <c r="R96" i="40"/>
  <c r="W95" i="40"/>
  <c r="V95" i="40"/>
  <c r="U95" i="40"/>
  <c r="T95" i="40"/>
  <c r="S95" i="40"/>
  <c r="R95" i="40"/>
  <c r="W94" i="40"/>
  <c r="V94" i="40"/>
  <c r="U94" i="40"/>
  <c r="T94" i="40"/>
  <c r="S94" i="40"/>
  <c r="R94" i="40"/>
  <c r="W93" i="40"/>
  <c r="V93" i="40"/>
  <c r="U93" i="40"/>
  <c r="T93" i="40"/>
  <c r="S93" i="40"/>
  <c r="R93" i="40"/>
  <c r="W92" i="40"/>
  <c r="V92" i="40"/>
  <c r="U92" i="40"/>
  <c r="T92" i="40"/>
  <c r="S92" i="40"/>
  <c r="R92" i="40"/>
  <c r="W91" i="40"/>
  <c r="V91" i="40"/>
  <c r="U91" i="40"/>
  <c r="T91" i="40"/>
  <c r="S91" i="40"/>
  <c r="R91" i="40"/>
  <c r="W90" i="40"/>
  <c r="V90" i="40"/>
  <c r="U90" i="40"/>
  <c r="T90" i="40"/>
  <c r="S90" i="40"/>
  <c r="R90" i="40"/>
  <c r="W89" i="40"/>
  <c r="V89" i="40"/>
  <c r="U89" i="40"/>
  <c r="T89" i="40"/>
  <c r="S89" i="40"/>
  <c r="R89" i="40"/>
  <c r="W88" i="40"/>
  <c r="V88" i="40"/>
  <c r="U88" i="40"/>
  <c r="T88" i="40"/>
  <c r="S88" i="40"/>
  <c r="R88" i="40"/>
  <c r="W87" i="40"/>
  <c r="V87" i="40"/>
  <c r="U87" i="40"/>
  <c r="T87" i="40"/>
  <c r="S87" i="40"/>
  <c r="R87" i="40"/>
  <c r="W86" i="40"/>
  <c r="V86" i="40"/>
  <c r="U86" i="40"/>
  <c r="T86" i="40"/>
  <c r="S86" i="40"/>
  <c r="R86" i="40"/>
  <c r="W85" i="40"/>
  <c r="V85" i="40"/>
  <c r="U85" i="40"/>
  <c r="T85" i="40"/>
  <c r="S85" i="40"/>
  <c r="R85" i="40"/>
  <c r="W84" i="40"/>
  <c r="V84" i="40"/>
  <c r="U84" i="40"/>
  <c r="T84" i="40"/>
  <c r="S84" i="40"/>
  <c r="R84" i="40"/>
  <c r="W83" i="40"/>
  <c r="V83" i="40"/>
  <c r="U83" i="40"/>
  <c r="T83" i="40"/>
  <c r="S83" i="40"/>
  <c r="R83" i="40"/>
  <c r="W82" i="40"/>
  <c r="V82" i="40"/>
  <c r="U82" i="40"/>
  <c r="T82" i="40"/>
  <c r="S82" i="40"/>
  <c r="R82" i="40"/>
  <c r="W81" i="40"/>
  <c r="V81" i="40"/>
  <c r="U81" i="40"/>
  <c r="T81" i="40"/>
  <c r="S81" i="40"/>
  <c r="R81" i="40"/>
  <c r="W80" i="40"/>
  <c r="V80" i="40"/>
  <c r="U80" i="40"/>
  <c r="T80" i="40"/>
  <c r="S80" i="40"/>
  <c r="R80" i="40"/>
  <c r="W79" i="40"/>
  <c r="V79" i="40"/>
  <c r="U79" i="40"/>
  <c r="T79" i="40"/>
  <c r="S79" i="40"/>
  <c r="R79" i="40"/>
  <c r="W78" i="40"/>
  <c r="V78" i="40"/>
  <c r="U78" i="40"/>
  <c r="T78" i="40"/>
  <c r="S78" i="40"/>
  <c r="R78" i="40"/>
  <c r="W77" i="40"/>
  <c r="V77" i="40"/>
  <c r="U77" i="40"/>
  <c r="T77" i="40"/>
  <c r="S77" i="40"/>
  <c r="R77" i="40"/>
  <c r="W76" i="40"/>
  <c r="V76" i="40"/>
  <c r="U76" i="40"/>
  <c r="T76" i="40"/>
  <c r="S76" i="40"/>
  <c r="R76" i="40"/>
  <c r="W75" i="40"/>
  <c r="V75" i="40"/>
  <c r="U75" i="40"/>
  <c r="T75" i="40"/>
  <c r="S75" i="40"/>
  <c r="R75" i="40"/>
  <c r="W74" i="40"/>
  <c r="V74" i="40"/>
  <c r="U74" i="40"/>
  <c r="T74" i="40"/>
  <c r="S74" i="40"/>
  <c r="R74" i="40"/>
  <c r="W73" i="40"/>
  <c r="V73" i="40"/>
  <c r="U73" i="40"/>
  <c r="T73" i="40"/>
  <c r="S73" i="40"/>
  <c r="R73" i="40"/>
  <c r="W72" i="40"/>
  <c r="V72" i="40"/>
  <c r="U72" i="40"/>
  <c r="T72" i="40"/>
  <c r="S72" i="40"/>
  <c r="R72" i="40"/>
  <c r="W71" i="40"/>
  <c r="V71" i="40"/>
  <c r="U71" i="40"/>
  <c r="T71" i="40"/>
  <c r="S71" i="40"/>
  <c r="R71" i="40"/>
  <c r="W70" i="40"/>
  <c r="V70" i="40"/>
  <c r="U70" i="40"/>
  <c r="T70" i="40"/>
  <c r="S70" i="40"/>
  <c r="R70" i="40"/>
  <c r="W69" i="40"/>
  <c r="V69" i="40"/>
  <c r="U69" i="40"/>
  <c r="T69" i="40"/>
  <c r="S69" i="40"/>
  <c r="R69" i="40"/>
  <c r="W68" i="40"/>
  <c r="V68" i="40"/>
  <c r="U68" i="40"/>
  <c r="T68" i="40"/>
  <c r="S68" i="40"/>
  <c r="R68" i="40"/>
  <c r="W67" i="40"/>
  <c r="V67" i="40"/>
  <c r="U67" i="40"/>
  <c r="T67" i="40"/>
  <c r="S67" i="40"/>
  <c r="R67" i="40"/>
  <c r="W66" i="40"/>
  <c r="V66" i="40"/>
  <c r="U66" i="40"/>
  <c r="T66" i="40"/>
  <c r="S66" i="40"/>
  <c r="R66" i="40"/>
  <c r="W65" i="40"/>
  <c r="V65" i="40"/>
  <c r="U65" i="40"/>
  <c r="T65" i="40"/>
  <c r="S65" i="40"/>
  <c r="R65" i="40"/>
  <c r="W64" i="40"/>
  <c r="V64" i="40"/>
  <c r="U64" i="40"/>
  <c r="T64" i="40"/>
  <c r="S64" i="40"/>
  <c r="R64" i="40"/>
  <c r="W63" i="40"/>
  <c r="V63" i="40"/>
  <c r="U63" i="40"/>
  <c r="T63" i="40"/>
  <c r="S63" i="40"/>
  <c r="R63" i="40"/>
  <c r="W62" i="40"/>
  <c r="V62" i="40"/>
  <c r="U62" i="40"/>
  <c r="T62" i="40"/>
  <c r="S62" i="40"/>
  <c r="R62" i="40"/>
  <c r="W61" i="40"/>
  <c r="V61" i="40"/>
  <c r="U61" i="40"/>
  <c r="T61" i="40"/>
  <c r="S61" i="40"/>
  <c r="R61" i="40"/>
  <c r="W60" i="40"/>
  <c r="V60" i="40"/>
  <c r="U60" i="40"/>
  <c r="T60" i="40"/>
  <c r="S60" i="40"/>
  <c r="R60" i="40"/>
  <c r="W59" i="40"/>
  <c r="V59" i="40"/>
  <c r="U59" i="40"/>
  <c r="T59" i="40"/>
  <c r="S59" i="40"/>
  <c r="R59" i="40"/>
  <c r="W58" i="40"/>
  <c r="V58" i="40"/>
  <c r="U58" i="40"/>
  <c r="T58" i="40"/>
  <c r="S58" i="40"/>
  <c r="R58" i="40"/>
  <c r="W47" i="40"/>
  <c r="V47" i="40"/>
  <c r="U47" i="40"/>
  <c r="T47" i="40"/>
  <c r="S47" i="40"/>
  <c r="R47" i="40"/>
  <c r="W46" i="40"/>
  <c r="V46" i="40"/>
  <c r="U46" i="40"/>
  <c r="T46" i="40"/>
  <c r="S46" i="40"/>
  <c r="R46" i="40"/>
  <c r="W45" i="40"/>
  <c r="V45" i="40"/>
  <c r="U45" i="40"/>
  <c r="T45" i="40"/>
  <c r="S45" i="40"/>
  <c r="R45" i="40"/>
  <c r="W44" i="40"/>
  <c r="V44" i="40"/>
  <c r="U44" i="40"/>
  <c r="T44" i="40"/>
  <c r="S44" i="40"/>
  <c r="R44" i="40"/>
  <c r="W43" i="40"/>
  <c r="V43" i="40"/>
  <c r="U43" i="40"/>
  <c r="T43" i="40"/>
  <c r="S43" i="40"/>
  <c r="R43" i="40"/>
  <c r="W42" i="40"/>
  <c r="V42" i="40"/>
  <c r="U42" i="40"/>
  <c r="T42" i="40"/>
  <c r="S42" i="40"/>
  <c r="R42" i="40"/>
  <c r="W41" i="40"/>
  <c r="V41" i="40"/>
  <c r="U41" i="40"/>
  <c r="T41" i="40"/>
  <c r="S41" i="40"/>
  <c r="R41" i="40"/>
  <c r="W40" i="40"/>
  <c r="V40" i="40"/>
  <c r="U40" i="40"/>
  <c r="T40" i="40"/>
  <c r="S40" i="40"/>
  <c r="R40" i="40"/>
  <c r="W39" i="40"/>
  <c r="V39" i="40"/>
  <c r="U39" i="40"/>
  <c r="T39" i="40"/>
  <c r="S39" i="40"/>
  <c r="R39" i="40"/>
  <c r="W38" i="40"/>
  <c r="V38" i="40"/>
  <c r="U38" i="40"/>
  <c r="T38" i="40"/>
  <c r="S38" i="40"/>
  <c r="R38" i="40"/>
  <c r="W37" i="40"/>
  <c r="V37" i="40"/>
  <c r="U37" i="40"/>
  <c r="T37" i="40"/>
  <c r="S37" i="40"/>
  <c r="R37" i="40"/>
  <c r="W36" i="40"/>
  <c r="V36" i="40"/>
  <c r="U36" i="40"/>
  <c r="T36" i="40"/>
  <c r="S36" i="40"/>
  <c r="R36" i="40"/>
  <c r="W35" i="40"/>
  <c r="V35" i="40"/>
  <c r="U35" i="40"/>
  <c r="T35" i="40"/>
  <c r="S35" i="40"/>
  <c r="R35" i="40"/>
  <c r="W34" i="40"/>
  <c r="V34" i="40"/>
  <c r="U34" i="40"/>
  <c r="T34" i="40"/>
  <c r="S34" i="40"/>
  <c r="R34" i="40"/>
  <c r="W33" i="40"/>
  <c r="V33" i="40"/>
  <c r="U33" i="40"/>
  <c r="T33" i="40"/>
  <c r="S33" i="40"/>
  <c r="R33" i="40"/>
  <c r="W32" i="40"/>
  <c r="V32" i="40"/>
  <c r="U32" i="40"/>
  <c r="T32" i="40"/>
  <c r="S32" i="40"/>
  <c r="R32" i="40"/>
  <c r="W31" i="40"/>
  <c r="V31" i="40"/>
  <c r="U31" i="40"/>
  <c r="T31" i="40"/>
  <c r="S31" i="40"/>
  <c r="R31" i="40"/>
  <c r="W30" i="40"/>
  <c r="V30" i="40"/>
  <c r="U30" i="40"/>
  <c r="T30" i="40"/>
  <c r="S30" i="40"/>
  <c r="R30" i="40"/>
  <c r="W29" i="40"/>
  <c r="V29" i="40"/>
  <c r="U29" i="40"/>
  <c r="T29" i="40"/>
  <c r="S29" i="40"/>
  <c r="R29" i="40"/>
  <c r="W28" i="40"/>
  <c r="V28" i="40"/>
  <c r="U28" i="40"/>
  <c r="T28" i="40"/>
  <c r="S28" i="40"/>
  <c r="R28" i="40"/>
  <c r="W27" i="40"/>
  <c r="V27" i="40"/>
  <c r="U27" i="40"/>
  <c r="T27" i="40"/>
  <c r="S27" i="40"/>
  <c r="R27" i="40"/>
  <c r="W26" i="40"/>
  <c r="V26" i="40"/>
  <c r="U26" i="40"/>
  <c r="T26" i="40"/>
  <c r="S26" i="40"/>
  <c r="R26" i="40"/>
  <c r="W25" i="40"/>
  <c r="V25" i="40"/>
  <c r="U25" i="40"/>
  <c r="T25" i="40"/>
  <c r="S25" i="40"/>
  <c r="R25" i="40"/>
  <c r="W24" i="40"/>
  <c r="V24" i="40"/>
  <c r="U24" i="40"/>
  <c r="T24" i="40"/>
  <c r="S24" i="40"/>
  <c r="R24" i="40"/>
  <c r="W23" i="40"/>
  <c r="V23" i="40"/>
  <c r="U23" i="40"/>
  <c r="T23" i="40"/>
  <c r="S23" i="40"/>
  <c r="R23" i="40"/>
  <c r="W22" i="40"/>
  <c r="V22" i="40"/>
  <c r="U22" i="40"/>
  <c r="T22" i="40"/>
  <c r="S22" i="40"/>
  <c r="R22" i="40"/>
  <c r="W21" i="40"/>
  <c r="V21" i="40"/>
  <c r="U21" i="40"/>
  <c r="T21" i="40"/>
  <c r="S21" i="40"/>
  <c r="R21" i="40"/>
  <c r="W20" i="40"/>
  <c r="V20" i="40"/>
  <c r="U20" i="40"/>
  <c r="T20" i="40"/>
  <c r="S20" i="40"/>
  <c r="R20" i="40"/>
  <c r="W19" i="40"/>
  <c r="V19" i="40"/>
  <c r="U19" i="40"/>
  <c r="T19" i="40"/>
  <c r="S19" i="40"/>
  <c r="R19" i="40"/>
  <c r="W18" i="40"/>
  <c r="V18" i="40"/>
  <c r="U18" i="40"/>
  <c r="T18" i="40"/>
  <c r="S18" i="40"/>
  <c r="R18" i="40"/>
  <c r="W17" i="40"/>
  <c r="V17" i="40"/>
  <c r="U17" i="40"/>
  <c r="T17" i="40"/>
  <c r="S17" i="40"/>
  <c r="R17" i="40"/>
  <c r="W16" i="40"/>
  <c r="V16" i="40"/>
  <c r="U16" i="40"/>
  <c r="T16" i="40"/>
  <c r="S16" i="40"/>
  <c r="R16" i="40"/>
  <c r="W15" i="40"/>
  <c r="V15" i="40"/>
  <c r="U15" i="40"/>
  <c r="T15" i="40"/>
  <c r="S15" i="40"/>
  <c r="R15" i="40"/>
  <c r="W14" i="40"/>
  <c r="V14" i="40"/>
  <c r="U14" i="40"/>
  <c r="T14" i="40"/>
  <c r="S14" i="40"/>
  <c r="R14" i="40"/>
  <c r="W13" i="40"/>
  <c r="V13" i="40"/>
  <c r="U13" i="40"/>
  <c r="T13" i="40"/>
  <c r="S13" i="40"/>
  <c r="R13" i="40"/>
  <c r="W12" i="40"/>
  <c r="V12" i="40"/>
  <c r="U12" i="40"/>
  <c r="T12" i="40"/>
  <c r="S12" i="40"/>
  <c r="R12" i="40"/>
  <c r="W11" i="40"/>
  <c r="V11" i="40"/>
  <c r="U11" i="40"/>
  <c r="T11" i="40"/>
  <c r="S11" i="40"/>
  <c r="R11" i="40"/>
  <c r="W10" i="40"/>
  <c r="V10" i="40"/>
  <c r="U10" i="40"/>
  <c r="T10" i="40"/>
  <c r="S10" i="40"/>
  <c r="R10" i="40"/>
  <c r="W9" i="40"/>
  <c r="V9" i="40"/>
  <c r="U9" i="40"/>
  <c r="T9" i="40"/>
  <c r="S9" i="40"/>
  <c r="R9" i="40"/>
  <c r="W8" i="40"/>
  <c r="V8" i="40"/>
  <c r="U8" i="40"/>
  <c r="T8" i="40"/>
  <c r="S8" i="40"/>
  <c r="R8" i="40"/>
  <c r="Q136" i="40"/>
  <c r="Q125" i="40"/>
  <c r="Q124" i="40"/>
  <c r="Q123" i="40"/>
  <c r="Q122" i="40"/>
  <c r="Q121" i="40"/>
  <c r="Q120" i="40"/>
  <c r="Q119" i="40"/>
  <c r="Q118" i="40"/>
  <c r="Q117" i="40"/>
  <c r="Q116" i="40"/>
  <c r="Q115" i="40"/>
  <c r="Q114" i="40"/>
  <c r="Q113" i="40"/>
  <c r="Q112" i="40"/>
  <c r="Q111" i="40"/>
  <c r="Q110" i="40"/>
  <c r="Q109" i="40"/>
  <c r="Q108" i="40"/>
  <c r="Q107" i="40"/>
  <c r="Q106" i="40"/>
  <c r="Q105" i="40"/>
  <c r="Q104" i="40"/>
  <c r="Q103" i="40"/>
  <c r="Q102" i="40"/>
  <c r="Q101" i="40"/>
  <c r="Q100" i="40"/>
  <c r="Q99" i="40"/>
  <c r="Q98" i="40"/>
  <c r="Q97" i="40"/>
  <c r="Q96" i="40"/>
  <c r="Q95" i="40"/>
  <c r="Q94" i="40"/>
  <c r="Q93" i="40"/>
  <c r="Q92" i="40"/>
  <c r="Q91" i="40"/>
  <c r="Q90" i="40"/>
  <c r="Q89" i="40"/>
  <c r="Q88" i="40"/>
  <c r="Q87" i="40"/>
  <c r="Q86" i="40"/>
  <c r="Q85" i="40"/>
  <c r="Q84" i="40"/>
  <c r="Q83" i="40"/>
  <c r="Q82" i="40"/>
  <c r="Q81" i="40"/>
  <c r="Q80" i="40"/>
  <c r="Q79" i="40"/>
  <c r="Q78" i="40"/>
  <c r="Q77" i="40"/>
  <c r="Q76" i="40"/>
  <c r="Q75" i="40"/>
  <c r="Q74" i="40"/>
  <c r="Q73" i="40"/>
  <c r="Q72" i="40"/>
  <c r="Q71" i="40"/>
  <c r="Q70" i="40"/>
  <c r="Q69" i="40"/>
  <c r="Q68" i="40"/>
  <c r="Q67" i="40"/>
  <c r="Q66" i="40"/>
  <c r="Q65" i="40"/>
  <c r="Q64" i="40"/>
  <c r="Q63" i="40"/>
  <c r="Q62" i="40"/>
  <c r="Q61" i="40"/>
  <c r="Q60" i="40"/>
  <c r="Q59" i="40"/>
  <c r="Q58" i="40"/>
  <c r="Q47" i="40"/>
  <c r="Q46" i="40"/>
  <c r="Q45" i="40"/>
  <c r="Q44" i="40"/>
  <c r="Q43" i="40"/>
  <c r="Q42" i="40"/>
  <c r="Q41" i="40"/>
  <c r="Q40" i="40"/>
  <c r="Q39" i="40"/>
  <c r="Q38" i="40"/>
  <c r="Q37" i="40"/>
  <c r="Q36" i="40"/>
  <c r="Q35" i="40"/>
  <c r="Q34" i="40"/>
  <c r="Q33" i="40"/>
  <c r="Q32" i="40"/>
  <c r="Q31" i="40"/>
  <c r="Q30" i="40"/>
  <c r="Q29" i="40"/>
  <c r="Q28" i="40"/>
  <c r="Q27" i="40"/>
  <c r="Q26" i="40"/>
  <c r="Q25" i="40"/>
  <c r="Q24" i="40"/>
  <c r="Q23" i="40"/>
  <c r="Q22" i="40"/>
  <c r="Q21" i="40"/>
  <c r="Q20" i="40"/>
  <c r="Q19" i="40"/>
  <c r="Q18" i="40"/>
  <c r="Q17" i="40"/>
  <c r="Q16" i="40"/>
  <c r="Q15" i="40"/>
  <c r="Q14" i="40"/>
  <c r="Q13" i="40"/>
  <c r="Q12" i="40"/>
  <c r="Q11" i="40"/>
  <c r="Q10" i="40"/>
  <c r="Q9" i="40"/>
  <c r="Q8" i="40"/>
  <c r="P136" i="40"/>
  <c r="O136" i="40"/>
  <c r="N136" i="40"/>
  <c r="M136" i="40"/>
  <c r="L136" i="40"/>
  <c r="K136" i="40"/>
  <c r="P125" i="40"/>
  <c r="O125" i="40"/>
  <c r="N125" i="40"/>
  <c r="M125" i="40"/>
  <c r="L125" i="40"/>
  <c r="K125" i="40"/>
  <c r="P124" i="40"/>
  <c r="O124" i="40"/>
  <c r="N124" i="40"/>
  <c r="M124" i="40"/>
  <c r="L124" i="40"/>
  <c r="K124" i="40"/>
  <c r="P123" i="40"/>
  <c r="O123" i="40"/>
  <c r="N123" i="40"/>
  <c r="M123" i="40"/>
  <c r="L123" i="40"/>
  <c r="K123" i="40"/>
  <c r="P122" i="40"/>
  <c r="O122" i="40"/>
  <c r="N122" i="40"/>
  <c r="M122" i="40"/>
  <c r="L122" i="40"/>
  <c r="K122" i="40"/>
  <c r="P121" i="40"/>
  <c r="O121" i="40"/>
  <c r="N121" i="40"/>
  <c r="M121" i="40"/>
  <c r="L121" i="40"/>
  <c r="K121" i="40"/>
  <c r="P120" i="40"/>
  <c r="O120" i="40"/>
  <c r="N120" i="40"/>
  <c r="M120" i="40"/>
  <c r="L120" i="40"/>
  <c r="K120" i="40"/>
  <c r="P119" i="40"/>
  <c r="O119" i="40"/>
  <c r="N119" i="40"/>
  <c r="M119" i="40"/>
  <c r="L119" i="40"/>
  <c r="K119" i="40"/>
  <c r="P118" i="40"/>
  <c r="O118" i="40"/>
  <c r="N118" i="40"/>
  <c r="M118" i="40"/>
  <c r="L118" i="40"/>
  <c r="K118" i="40"/>
  <c r="P117" i="40"/>
  <c r="O117" i="40"/>
  <c r="N117" i="40"/>
  <c r="M117" i="40"/>
  <c r="L117" i="40"/>
  <c r="K117" i="40"/>
  <c r="P116" i="40"/>
  <c r="O116" i="40"/>
  <c r="N116" i="40"/>
  <c r="M116" i="40"/>
  <c r="L116" i="40"/>
  <c r="K116" i="40"/>
  <c r="P115" i="40"/>
  <c r="O115" i="40"/>
  <c r="N115" i="40"/>
  <c r="M115" i="40"/>
  <c r="L115" i="40"/>
  <c r="K115" i="40"/>
  <c r="P114" i="40"/>
  <c r="O114" i="40"/>
  <c r="N114" i="40"/>
  <c r="M114" i="40"/>
  <c r="L114" i="40"/>
  <c r="K114" i="40"/>
  <c r="P113" i="40"/>
  <c r="O113" i="40"/>
  <c r="N113" i="40"/>
  <c r="M113" i="40"/>
  <c r="L113" i="40"/>
  <c r="K113" i="40"/>
  <c r="P112" i="40"/>
  <c r="O112" i="40"/>
  <c r="N112" i="40"/>
  <c r="M112" i="40"/>
  <c r="L112" i="40"/>
  <c r="K112" i="40"/>
  <c r="P111" i="40"/>
  <c r="O111" i="40"/>
  <c r="N111" i="40"/>
  <c r="M111" i="40"/>
  <c r="L111" i="40"/>
  <c r="K111" i="40"/>
  <c r="P110" i="40"/>
  <c r="O110" i="40"/>
  <c r="N110" i="40"/>
  <c r="M110" i="40"/>
  <c r="L110" i="40"/>
  <c r="K110" i="40"/>
  <c r="P109" i="40"/>
  <c r="O109" i="40"/>
  <c r="N109" i="40"/>
  <c r="M109" i="40"/>
  <c r="L109" i="40"/>
  <c r="K109" i="40"/>
  <c r="P108" i="40"/>
  <c r="O108" i="40"/>
  <c r="N108" i="40"/>
  <c r="M108" i="40"/>
  <c r="L108" i="40"/>
  <c r="K108" i="40"/>
  <c r="P107" i="40"/>
  <c r="O107" i="40"/>
  <c r="N107" i="40"/>
  <c r="M107" i="40"/>
  <c r="L107" i="40"/>
  <c r="K107" i="40"/>
  <c r="P106" i="40"/>
  <c r="O106" i="40"/>
  <c r="N106" i="40"/>
  <c r="M106" i="40"/>
  <c r="L106" i="40"/>
  <c r="K106" i="40"/>
  <c r="P105" i="40"/>
  <c r="O105" i="40"/>
  <c r="N105" i="40"/>
  <c r="M105" i="40"/>
  <c r="L105" i="40"/>
  <c r="K105" i="40"/>
  <c r="P104" i="40"/>
  <c r="O104" i="40"/>
  <c r="N104" i="40"/>
  <c r="M104" i="40"/>
  <c r="L104" i="40"/>
  <c r="K104" i="40"/>
  <c r="P103" i="40"/>
  <c r="O103" i="40"/>
  <c r="N103" i="40"/>
  <c r="M103" i="40"/>
  <c r="L103" i="40"/>
  <c r="K103" i="40"/>
  <c r="P102" i="40"/>
  <c r="O102" i="40"/>
  <c r="N102" i="40"/>
  <c r="M102" i="40"/>
  <c r="L102" i="40"/>
  <c r="K102" i="40"/>
  <c r="P101" i="40"/>
  <c r="O101" i="40"/>
  <c r="N101" i="40"/>
  <c r="M101" i="40"/>
  <c r="L101" i="40"/>
  <c r="K101" i="40"/>
  <c r="P100" i="40"/>
  <c r="O100" i="40"/>
  <c r="N100" i="40"/>
  <c r="M100" i="40"/>
  <c r="L100" i="40"/>
  <c r="K100" i="40"/>
  <c r="P99" i="40"/>
  <c r="O99" i="40"/>
  <c r="N99" i="40"/>
  <c r="M99" i="40"/>
  <c r="L99" i="40"/>
  <c r="K99" i="40"/>
  <c r="P98" i="40"/>
  <c r="O98" i="40"/>
  <c r="N98" i="40"/>
  <c r="M98" i="40"/>
  <c r="L98" i="40"/>
  <c r="K98" i="40"/>
  <c r="P97" i="40"/>
  <c r="O97" i="40"/>
  <c r="N97" i="40"/>
  <c r="M97" i="40"/>
  <c r="L97" i="40"/>
  <c r="K97" i="40"/>
  <c r="P96" i="40"/>
  <c r="O96" i="40"/>
  <c r="N96" i="40"/>
  <c r="M96" i="40"/>
  <c r="L96" i="40"/>
  <c r="K96" i="40"/>
  <c r="P95" i="40"/>
  <c r="O95" i="40"/>
  <c r="N95" i="40"/>
  <c r="M95" i="40"/>
  <c r="L95" i="40"/>
  <c r="K95" i="40"/>
  <c r="P94" i="40"/>
  <c r="O94" i="40"/>
  <c r="N94" i="40"/>
  <c r="M94" i="40"/>
  <c r="L94" i="40"/>
  <c r="K94" i="40"/>
  <c r="P93" i="40"/>
  <c r="O93" i="40"/>
  <c r="N93" i="40"/>
  <c r="M93" i="40"/>
  <c r="L93" i="40"/>
  <c r="K93" i="40"/>
  <c r="P92" i="40"/>
  <c r="O92" i="40"/>
  <c r="N92" i="40"/>
  <c r="M92" i="40"/>
  <c r="L92" i="40"/>
  <c r="K92" i="40"/>
  <c r="P91" i="40"/>
  <c r="O91" i="40"/>
  <c r="N91" i="40"/>
  <c r="M91" i="40"/>
  <c r="L91" i="40"/>
  <c r="K91" i="40"/>
  <c r="P90" i="40"/>
  <c r="O90" i="40"/>
  <c r="N90" i="40"/>
  <c r="M90" i="40"/>
  <c r="L90" i="40"/>
  <c r="K90" i="40"/>
  <c r="P89" i="40"/>
  <c r="O89" i="40"/>
  <c r="N89" i="40"/>
  <c r="M89" i="40"/>
  <c r="L89" i="40"/>
  <c r="K89" i="40"/>
  <c r="P88" i="40"/>
  <c r="O88" i="40"/>
  <c r="N88" i="40"/>
  <c r="M88" i="40"/>
  <c r="L88" i="40"/>
  <c r="K88" i="40"/>
  <c r="P87" i="40"/>
  <c r="O87" i="40"/>
  <c r="N87" i="40"/>
  <c r="M87" i="40"/>
  <c r="L87" i="40"/>
  <c r="K87" i="40"/>
  <c r="P86" i="40"/>
  <c r="O86" i="40"/>
  <c r="N86" i="40"/>
  <c r="M86" i="40"/>
  <c r="L86" i="40"/>
  <c r="K86" i="40"/>
  <c r="P85" i="40"/>
  <c r="O85" i="40"/>
  <c r="N85" i="40"/>
  <c r="M85" i="40"/>
  <c r="L85" i="40"/>
  <c r="K85" i="40"/>
  <c r="P84" i="40"/>
  <c r="O84" i="40"/>
  <c r="N84" i="40"/>
  <c r="M84" i="40"/>
  <c r="L84" i="40"/>
  <c r="K84" i="40"/>
  <c r="P83" i="40"/>
  <c r="O83" i="40"/>
  <c r="N83" i="40"/>
  <c r="M83" i="40"/>
  <c r="L83" i="40"/>
  <c r="K83" i="40"/>
  <c r="P82" i="40"/>
  <c r="O82" i="40"/>
  <c r="N82" i="40"/>
  <c r="M82" i="40"/>
  <c r="L82" i="40"/>
  <c r="K82" i="40"/>
  <c r="P81" i="40"/>
  <c r="O81" i="40"/>
  <c r="N81" i="40"/>
  <c r="M81" i="40"/>
  <c r="L81" i="40"/>
  <c r="K81" i="40"/>
  <c r="P80" i="40"/>
  <c r="O80" i="40"/>
  <c r="N80" i="40"/>
  <c r="M80" i="40"/>
  <c r="L80" i="40"/>
  <c r="K80" i="40"/>
  <c r="P79" i="40"/>
  <c r="O79" i="40"/>
  <c r="N79" i="40"/>
  <c r="M79" i="40"/>
  <c r="L79" i="40"/>
  <c r="K79" i="40"/>
  <c r="P78" i="40"/>
  <c r="O78" i="40"/>
  <c r="N78" i="40"/>
  <c r="M78" i="40"/>
  <c r="L78" i="40"/>
  <c r="K78" i="40"/>
  <c r="P77" i="40"/>
  <c r="O77" i="40"/>
  <c r="N77" i="40"/>
  <c r="M77" i="40"/>
  <c r="L77" i="40"/>
  <c r="K77" i="40"/>
  <c r="P76" i="40"/>
  <c r="O76" i="40"/>
  <c r="N76" i="40"/>
  <c r="M76" i="40"/>
  <c r="L76" i="40"/>
  <c r="K76" i="40"/>
  <c r="P75" i="40"/>
  <c r="O75" i="40"/>
  <c r="N75" i="40"/>
  <c r="M75" i="40"/>
  <c r="L75" i="40"/>
  <c r="K75" i="40"/>
  <c r="P74" i="40"/>
  <c r="O74" i="40"/>
  <c r="N74" i="40"/>
  <c r="M74" i="40"/>
  <c r="L74" i="40"/>
  <c r="K74" i="40"/>
  <c r="P73" i="40"/>
  <c r="O73" i="40"/>
  <c r="N73" i="40"/>
  <c r="M73" i="40"/>
  <c r="L73" i="40"/>
  <c r="K73" i="40"/>
  <c r="P72" i="40"/>
  <c r="O72" i="40"/>
  <c r="N72" i="40"/>
  <c r="M72" i="40"/>
  <c r="L72" i="40"/>
  <c r="K72" i="40"/>
  <c r="P71" i="40"/>
  <c r="O71" i="40"/>
  <c r="N71" i="40"/>
  <c r="M71" i="40"/>
  <c r="L71" i="40"/>
  <c r="K71" i="40"/>
  <c r="P70" i="40"/>
  <c r="O70" i="40"/>
  <c r="N70" i="40"/>
  <c r="M70" i="40"/>
  <c r="L70" i="40"/>
  <c r="K70" i="40"/>
  <c r="P69" i="40"/>
  <c r="O69" i="40"/>
  <c r="N69" i="40"/>
  <c r="M69" i="40"/>
  <c r="L69" i="40"/>
  <c r="K69" i="40"/>
  <c r="P68" i="40"/>
  <c r="O68" i="40"/>
  <c r="N68" i="40"/>
  <c r="M68" i="40"/>
  <c r="L68" i="40"/>
  <c r="K68" i="40"/>
  <c r="P67" i="40"/>
  <c r="O67" i="40"/>
  <c r="N67" i="40"/>
  <c r="M67" i="40"/>
  <c r="L67" i="40"/>
  <c r="K67" i="40"/>
  <c r="P66" i="40"/>
  <c r="O66" i="40"/>
  <c r="N66" i="40"/>
  <c r="M66" i="40"/>
  <c r="L66" i="40"/>
  <c r="K66" i="40"/>
  <c r="P65" i="40"/>
  <c r="O65" i="40"/>
  <c r="N65" i="40"/>
  <c r="M65" i="40"/>
  <c r="L65" i="40"/>
  <c r="K65" i="40"/>
  <c r="P64" i="40"/>
  <c r="O64" i="40"/>
  <c r="N64" i="40"/>
  <c r="M64" i="40"/>
  <c r="L64" i="40"/>
  <c r="K64" i="40"/>
  <c r="P63" i="40"/>
  <c r="O63" i="40"/>
  <c r="N63" i="40"/>
  <c r="M63" i="40"/>
  <c r="L63" i="40"/>
  <c r="K63" i="40"/>
  <c r="P62" i="40"/>
  <c r="O62" i="40"/>
  <c r="N62" i="40"/>
  <c r="M62" i="40"/>
  <c r="L62" i="40"/>
  <c r="K62" i="40"/>
  <c r="P61" i="40"/>
  <c r="O61" i="40"/>
  <c r="N61" i="40"/>
  <c r="M61" i="40"/>
  <c r="L61" i="40"/>
  <c r="K61" i="40"/>
  <c r="P60" i="40"/>
  <c r="O60" i="40"/>
  <c r="N60" i="40"/>
  <c r="M60" i="40"/>
  <c r="L60" i="40"/>
  <c r="K60" i="40"/>
  <c r="P59" i="40"/>
  <c r="O59" i="40"/>
  <c r="N59" i="40"/>
  <c r="M59" i="40"/>
  <c r="L59" i="40"/>
  <c r="K59" i="40"/>
  <c r="P58" i="40"/>
  <c r="O58" i="40"/>
  <c r="N58" i="40"/>
  <c r="M58" i="40"/>
  <c r="L58" i="40"/>
  <c r="K58" i="40"/>
  <c r="P47" i="40"/>
  <c r="O47" i="40"/>
  <c r="N47" i="40"/>
  <c r="M47" i="40"/>
  <c r="L47" i="40"/>
  <c r="K47" i="40"/>
  <c r="P46" i="40"/>
  <c r="O46" i="40"/>
  <c r="N46" i="40"/>
  <c r="M46" i="40"/>
  <c r="L46" i="40"/>
  <c r="K46" i="40"/>
  <c r="P45" i="40"/>
  <c r="O45" i="40"/>
  <c r="N45" i="40"/>
  <c r="M45" i="40"/>
  <c r="L45" i="40"/>
  <c r="K45" i="40"/>
  <c r="P44" i="40"/>
  <c r="O44" i="40"/>
  <c r="N44" i="40"/>
  <c r="M44" i="40"/>
  <c r="L44" i="40"/>
  <c r="K44" i="40"/>
  <c r="P43" i="40"/>
  <c r="O43" i="40"/>
  <c r="N43" i="40"/>
  <c r="M43" i="40"/>
  <c r="L43" i="40"/>
  <c r="K43" i="40"/>
  <c r="P42" i="40"/>
  <c r="O42" i="40"/>
  <c r="N42" i="40"/>
  <c r="M42" i="40"/>
  <c r="L42" i="40"/>
  <c r="K42" i="40"/>
  <c r="P41" i="40"/>
  <c r="O41" i="40"/>
  <c r="N41" i="40"/>
  <c r="M41" i="40"/>
  <c r="L41" i="40"/>
  <c r="K41" i="40"/>
  <c r="P40" i="40"/>
  <c r="O40" i="40"/>
  <c r="N40" i="40"/>
  <c r="M40" i="40"/>
  <c r="L40" i="40"/>
  <c r="K40" i="40"/>
  <c r="P39" i="40"/>
  <c r="O39" i="40"/>
  <c r="N39" i="40"/>
  <c r="M39" i="40"/>
  <c r="L39" i="40"/>
  <c r="K39" i="40"/>
  <c r="P38" i="40"/>
  <c r="O38" i="40"/>
  <c r="N38" i="40"/>
  <c r="M38" i="40"/>
  <c r="L38" i="40"/>
  <c r="K38" i="40"/>
  <c r="P37" i="40"/>
  <c r="O37" i="40"/>
  <c r="N37" i="40"/>
  <c r="M37" i="40"/>
  <c r="L37" i="40"/>
  <c r="K37" i="40"/>
  <c r="P36" i="40"/>
  <c r="O36" i="40"/>
  <c r="N36" i="40"/>
  <c r="M36" i="40"/>
  <c r="L36" i="40"/>
  <c r="K36" i="40"/>
  <c r="P35" i="40"/>
  <c r="O35" i="40"/>
  <c r="N35" i="40"/>
  <c r="M35" i="40"/>
  <c r="L35" i="40"/>
  <c r="K35" i="40"/>
  <c r="P34" i="40"/>
  <c r="O34" i="40"/>
  <c r="N34" i="40"/>
  <c r="M34" i="40"/>
  <c r="L34" i="40"/>
  <c r="K34" i="40"/>
  <c r="P33" i="40"/>
  <c r="O33" i="40"/>
  <c r="N33" i="40"/>
  <c r="M33" i="40"/>
  <c r="L33" i="40"/>
  <c r="K33" i="40"/>
  <c r="P32" i="40"/>
  <c r="O32" i="40"/>
  <c r="N32" i="40"/>
  <c r="M32" i="40"/>
  <c r="L32" i="40"/>
  <c r="K32" i="40"/>
  <c r="P31" i="40"/>
  <c r="O31" i="40"/>
  <c r="N31" i="40"/>
  <c r="M31" i="40"/>
  <c r="L31" i="40"/>
  <c r="K31" i="40"/>
  <c r="P30" i="40"/>
  <c r="O30" i="40"/>
  <c r="N30" i="40"/>
  <c r="M30" i="40"/>
  <c r="L30" i="40"/>
  <c r="K30" i="40"/>
  <c r="P29" i="40"/>
  <c r="O29" i="40"/>
  <c r="N29" i="40"/>
  <c r="M29" i="40"/>
  <c r="L29" i="40"/>
  <c r="K29" i="40"/>
  <c r="P28" i="40"/>
  <c r="O28" i="40"/>
  <c r="N28" i="40"/>
  <c r="M28" i="40"/>
  <c r="L28" i="40"/>
  <c r="K28" i="40"/>
  <c r="P27" i="40"/>
  <c r="O27" i="40"/>
  <c r="N27" i="40"/>
  <c r="M27" i="40"/>
  <c r="L27" i="40"/>
  <c r="K27" i="40"/>
  <c r="P26" i="40"/>
  <c r="O26" i="40"/>
  <c r="N26" i="40"/>
  <c r="M26" i="40"/>
  <c r="L26" i="40"/>
  <c r="K26" i="40"/>
  <c r="P25" i="40"/>
  <c r="O25" i="40"/>
  <c r="N25" i="40"/>
  <c r="M25" i="40"/>
  <c r="L25" i="40"/>
  <c r="K25" i="40"/>
  <c r="P24" i="40"/>
  <c r="O24" i="40"/>
  <c r="N24" i="40"/>
  <c r="M24" i="40"/>
  <c r="L24" i="40"/>
  <c r="K24" i="40"/>
  <c r="P23" i="40"/>
  <c r="O23" i="40"/>
  <c r="N23" i="40"/>
  <c r="M23" i="40"/>
  <c r="L23" i="40"/>
  <c r="K23" i="40"/>
  <c r="P22" i="40"/>
  <c r="O22" i="40"/>
  <c r="N22" i="40"/>
  <c r="M22" i="40"/>
  <c r="L22" i="40"/>
  <c r="K22" i="40"/>
  <c r="P21" i="40"/>
  <c r="O21" i="40"/>
  <c r="N21" i="40"/>
  <c r="M21" i="40"/>
  <c r="L21" i="40"/>
  <c r="K21" i="40"/>
  <c r="P20" i="40"/>
  <c r="O20" i="40"/>
  <c r="N20" i="40"/>
  <c r="M20" i="40"/>
  <c r="L20" i="40"/>
  <c r="K20" i="40"/>
  <c r="P19" i="40"/>
  <c r="O19" i="40"/>
  <c r="N19" i="40"/>
  <c r="M19" i="40"/>
  <c r="L19" i="40"/>
  <c r="K19" i="40"/>
  <c r="P18" i="40"/>
  <c r="O18" i="40"/>
  <c r="N18" i="40"/>
  <c r="M18" i="40"/>
  <c r="L18" i="40"/>
  <c r="K18" i="40"/>
  <c r="P17" i="40"/>
  <c r="O17" i="40"/>
  <c r="N17" i="40"/>
  <c r="M17" i="40"/>
  <c r="L17" i="40"/>
  <c r="K17" i="40"/>
  <c r="P16" i="40"/>
  <c r="O16" i="40"/>
  <c r="N16" i="40"/>
  <c r="M16" i="40"/>
  <c r="L16" i="40"/>
  <c r="K16" i="40"/>
  <c r="P15" i="40"/>
  <c r="O15" i="40"/>
  <c r="N15" i="40"/>
  <c r="M15" i="40"/>
  <c r="L15" i="40"/>
  <c r="K15" i="40"/>
  <c r="P14" i="40"/>
  <c r="O14" i="40"/>
  <c r="N14" i="40"/>
  <c r="M14" i="40"/>
  <c r="L14" i="40"/>
  <c r="K14" i="40"/>
  <c r="P13" i="40"/>
  <c r="O13" i="40"/>
  <c r="N13" i="40"/>
  <c r="M13" i="40"/>
  <c r="L13" i="40"/>
  <c r="K13" i="40"/>
  <c r="P12" i="40"/>
  <c r="O12" i="40"/>
  <c r="N12" i="40"/>
  <c r="M12" i="40"/>
  <c r="L12" i="40"/>
  <c r="K12" i="40"/>
  <c r="P11" i="40"/>
  <c r="O11" i="40"/>
  <c r="N11" i="40"/>
  <c r="M11" i="40"/>
  <c r="L11" i="40"/>
  <c r="K11" i="40"/>
  <c r="P10" i="40"/>
  <c r="O10" i="40"/>
  <c r="N10" i="40"/>
  <c r="M10" i="40"/>
  <c r="L10" i="40"/>
  <c r="K10" i="40"/>
  <c r="P9" i="40"/>
  <c r="O9" i="40"/>
  <c r="N9" i="40"/>
  <c r="M9" i="40"/>
  <c r="L9" i="40"/>
  <c r="K9" i="40"/>
  <c r="P8" i="40"/>
  <c r="O8" i="40"/>
  <c r="N8" i="40"/>
  <c r="M8" i="40"/>
  <c r="L8" i="40"/>
  <c r="K8" i="40"/>
  <c r="J136" i="40"/>
  <c r="J125" i="40"/>
  <c r="J124" i="40"/>
  <c r="J123" i="40"/>
  <c r="J122" i="40"/>
  <c r="J121" i="40"/>
  <c r="J120" i="40"/>
  <c r="J119" i="40"/>
  <c r="J118" i="40"/>
  <c r="J117" i="40"/>
  <c r="J116" i="40"/>
  <c r="J115" i="40"/>
  <c r="J114" i="40"/>
  <c r="J113" i="40"/>
  <c r="J112" i="40"/>
  <c r="J111" i="40"/>
  <c r="J110" i="40"/>
  <c r="J109" i="40"/>
  <c r="J108" i="40"/>
  <c r="J107" i="40"/>
  <c r="J106" i="40"/>
  <c r="J105" i="40"/>
  <c r="J104" i="40"/>
  <c r="J103" i="40"/>
  <c r="J102" i="40"/>
  <c r="J101" i="40"/>
  <c r="J100" i="40"/>
  <c r="J99" i="40"/>
  <c r="J98" i="40"/>
  <c r="J97" i="40"/>
  <c r="J96" i="40"/>
  <c r="J95" i="40"/>
  <c r="J94" i="40"/>
  <c r="J93" i="40"/>
  <c r="J92" i="40"/>
  <c r="J91" i="40"/>
  <c r="J90" i="40"/>
  <c r="J89" i="40"/>
  <c r="J88" i="40"/>
  <c r="J87" i="40"/>
  <c r="J86" i="40"/>
  <c r="J85" i="40"/>
  <c r="J84" i="40"/>
  <c r="J83" i="40"/>
  <c r="J82" i="40"/>
  <c r="J81" i="40"/>
  <c r="J80" i="40"/>
  <c r="J79" i="40"/>
  <c r="J78" i="40"/>
  <c r="J77" i="40"/>
  <c r="J76" i="40"/>
  <c r="J75" i="40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J61" i="40"/>
  <c r="J60" i="40"/>
  <c r="J59" i="40"/>
  <c r="J5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I136" i="40"/>
  <c r="H136" i="40"/>
  <c r="G136" i="40"/>
  <c r="F136" i="40"/>
  <c r="E136" i="40"/>
  <c r="D136" i="40"/>
  <c r="I125" i="40"/>
  <c r="H125" i="40"/>
  <c r="G125" i="40"/>
  <c r="F125" i="40"/>
  <c r="E125" i="40"/>
  <c r="D125" i="40"/>
  <c r="I124" i="40"/>
  <c r="H124" i="40"/>
  <c r="G124" i="40"/>
  <c r="F124" i="40"/>
  <c r="E124" i="40"/>
  <c r="D124" i="40"/>
  <c r="I123" i="40"/>
  <c r="H123" i="40"/>
  <c r="G123" i="40"/>
  <c r="F123" i="40"/>
  <c r="E123" i="40"/>
  <c r="D123" i="40"/>
  <c r="I122" i="40"/>
  <c r="H122" i="40"/>
  <c r="G122" i="40"/>
  <c r="F122" i="40"/>
  <c r="E122" i="40"/>
  <c r="D122" i="40"/>
  <c r="I121" i="40"/>
  <c r="H121" i="40"/>
  <c r="G121" i="40"/>
  <c r="F121" i="40"/>
  <c r="E121" i="40"/>
  <c r="D121" i="40"/>
  <c r="I120" i="40"/>
  <c r="H120" i="40"/>
  <c r="G120" i="40"/>
  <c r="F120" i="40"/>
  <c r="E120" i="40"/>
  <c r="D120" i="40"/>
  <c r="I119" i="40"/>
  <c r="H119" i="40"/>
  <c r="G119" i="40"/>
  <c r="F119" i="40"/>
  <c r="E119" i="40"/>
  <c r="D119" i="40"/>
  <c r="I118" i="40"/>
  <c r="H118" i="40"/>
  <c r="G118" i="40"/>
  <c r="F118" i="40"/>
  <c r="E118" i="40"/>
  <c r="D118" i="40"/>
  <c r="I117" i="40"/>
  <c r="H117" i="40"/>
  <c r="G117" i="40"/>
  <c r="F117" i="40"/>
  <c r="E117" i="40"/>
  <c r="D117" i="40"/>
  <c r="I116" i="40"/>
  <c r="H116" i="40"/>
  <c r="G116" i="40"/>
  <c r="F116" i="40"/>
  <c r="E116" i="40"/>
  <c r="D116" i="40"/>
  <c r="I115" i="40"/>
  <c r="H115" i="40"/>
  <c r="G115" i="40"/>
  <c r="F115" i="40"/>
  <c r="E115" i="40"/>
  <c r="D115" i="40"/>
  <c r="I114" i="40"/>
  <c r="H114" i="40"/>
  <c r="G114" i="40"/>
  <c r="F114" i="40"/>
  <c r="E114" i="40"/>
  <c r="D114" i="40"/>
  <c r="I113" i="40"/>
  <c r="H113" i="40"/>
  <c r="G113" i="40"/>
  <c r="F113" i="40"/>
  <c r="E113" i="40"/>
  <c r="D113" i="40"/>
  <c r="I112" i="40"/>
  <c r="H112" i="40"/>
  <c r="G112" i="40"/>
  <c r="F112" i="40"/>
  <c r="E112" i="40"/>
  <c r="D112" i="40"/>
  <c r="I111" i="40"/>
  <c r="H111" i="40"/>
  <c r="G111" i="40"/>
  <c r="F111" i="40"/>
  <c r="E111" i="40"/>
  <c r="D111" i="40"/>
  <c r="I110" i="40"/>
  <c r="H110" i="40"/>
  <c r="G110" i="40"/>
  <c r="F110" i="40"/>
  <c r="E110" i="40"/>
  <c r="D110" i="40"/>
  <c r="I109" i="40"/>
  <c r="H109" i="40"/>
  <c r="G109" i="40"/>
  <c r="F109" i="40"/>
  <c r="E109" i="40"/>
  <c r="D109" i="40"/>
  <c r="I108" i="40"/>
  <c r="H108" i="40"/>
  <c r="G108" i="40"/>
  <c r="F108" i="40"/>
  <c r="E108" i="40"/>
  <c r="D108" i="40"/>
  <c r="I107" i="40"/>
  <c r="H107" i="40"/>
  <c r="G107" i="40"/>
  <c r="F107" i="40"/>
  <c r="E107" i="40"/>
  <c r="D107" i="40"/>
  <c r="I106" i="40"/>
  <c r="H106" i="40"/>
  <c r="G106" i="40"/>
  <c r="F106" i="40"/>
  <c r="E106" i="40"/>
  <c r="D106" i="40"/>
  <c r="I105" i="40"/>
  <c r="H105" i="40"/>
  <c r="G105" i="40"/>
  <c r="F105" i="40"/>
  <c r="E105" i="40"/>
  <c r="D105" i="40"/>
  <c r="I104" i="40"/>
  <c r="H104" i="40"/>
  <c r="G104" i="40"/>
  <c r="F104" i="40"/>
  <c r="E104" i="40"/>
  <c r="D104" i="40"/>
  <c r="I103" i="40"/>
  <c r="H103" i="40"/>
  <c r="G103" i="40"/>
  <c r="F103" i="40"/>
  <c r="E103" i="40"/>
  <c r="D103" i="40"/>
  <c r="I102" i="40"/>
  <c r="H102" i="40"/>
  <c r="G102" i="40"/>
  <c r="F102" i="40"/>
  <c r="E102" i="40"/>
  <c r="D102" i="40"/>
  <c r="I101" i="40"/>
  <c r="H101" i="40"/>
  <c r="G101" i="40"/>
  <c r="F101" i="40"/>
  <c r="E101" i="40"/>
  <c r="D101" i="40"/>
  <c r="I100" i="40"/>
  <c r="H100" i="40"/>
  <c r="G100" i="40"/>
  <c r="F100" i="40"/>
  <c r="E100" i="40"/>
  <c r="D100" i="40"/>
  <c r="I99" i="40"/>
  <c r="H99" i="40"/>
  <c r="G99" i="40"/>
  <c r="F99" i="40"/>
  <c r="E99" i="40"/>
  <c r="D99" i="40"/>
  <c r="I98" i="40"/>
  <c r="H98" i="40"/>
  <c r="G98" i="40"/>
  <c r="F98" i="40"/>
  <c r="E98" i="40"/>
  <c r="D98" i="40"/>
  <c r="I97" i="40"/>
  <c r="H97" i="40"/>
  <c r="G97" i="40"/>
  <c r="F97" i="40"/>
  <c r="E97" i="40"/>
  <c r="D97" i="40"/>
  <c r="I96" i="40"/>
  <c r="H96" i="40"/>
  <c r="G96" i="40"/>
  <c r="F96" i="40"/>
  <c r="E96" i="40"/>
  <c r="D96" i="40"/>
  <c r="I95" i="40"/>
  <c r="H95" i="40"/>
  <c r="G95" i="40"/>
  <c r="F95" i="40"/>
  <c r="E95" i="40"/>
  <c r="D95" i="40"/>
  <c r="I94" i="40"/>
  <c r="H94" i="40"/>
  <c r="G94" i="40"/>
  <c r="F94" i="40"/>
  <c r="E94" i="40"/>
  <c r="D94" i="40"/>
  <c r="I93" i="40"/>
  <c r="H93" i="40"/>
  <c r="G93" i="40"/>
  <c r="F93" i="40"/>
  <c r="E93" i="40"/>
  <c r="D93" i="40"/>
  <c r="I92" i="40"/>
  <c r="H92" i="40"/>
  <c r="G92" i="40"/>
  <c r="F92" i="40"/>
  <c r="E92" i="40"/>
  <c r="D92" i="40"/>
  <c r="I91" i="40"/>
  <c r="H91" i="40"/>
  <c r="G91" i="40"/>
  <c r="F91" i="40"/>
  <c r="E91" i="40"/>
  <c r="D91" i="40"/>
  <c r="I90" i="40"/>
  <c r="H90" i="40"/>
  <c r="G90" i="40"/>
  <c r="F90" i="40"/>
  <c r="E90" i="40"/>
  <c r="D90" i="40"/>
  <c r="I89" i="40"/>
  <c r="H89" i="40"/>
  <c r="G89" i="40"/>
  <c r="F89" i="40"/>
  <c r="E89" i="40"/>
  <c r="D89" i="40"/>
  <c r="I88" i="40"/>
  <c r="H88" i="40"/>
  <c r="G88" i="40"/>
  <c r="F88" i="40"/>
  <c r="E88" i="40"/>
  <c r="D88" i="40"/>
  <c r="I87" i="40"/>
  <c r="H87" i="40"/>
  <c r="G87" i="40"/>
  <c r="F87" i="40"/>
  <c r="E87" i="40"/>
  <c r="D87" i="40"/>
  <c r="I86" i="40"/>
  <c r="H86" i="40"/>
  <c r="G86" i="40"/>
  <c r="F86" i="40"/>
  <c r="E86" i="40"/>
  <c r="D86" i="40"/>
  <c r="I85" i="40"/>
  <c r="H85" i="40"/>
  <c r="G85" i="40"/>
  <c r="F85" i="40"/>
  <c r="E85" i="40"/>
  <c r="D85" i="40"/>
  <c r="I84" i="40"/>
  <c r="H84" i="40"/>
  <c r="G84" i="40"/>
  <c r="F84" i="40"/>
  <c r="E84" i="40"/>
  <c r="D84" i="40"/>
  <c r="I83" i="40"/>
  <c r="H83" i="40"/>
  <c r="G83" i="40"/>
  <c r="F83" i="40"/>
  <c r="E83" i="40"/>
  <c r="D83" i="40"/>
  <c r="I82" i="40"/>
  <c r="H82" i="40"/>
  <c r="G82" i="40"/>
  <c r="F82" i="40"/>
  <c r="E82" i="40"/>
  <c r="D82" i="40"/>
  <c r="I81" i="40"/>
  <c r="H81" i="40"/>
  <c r="G81" i="40"/>
  <c r="F81" i="40"/>
  <c r="E81" i="40"/>
  <c r="D81" i="40"/>
  <c r="I80" i="40"/>
  <c r="H80" i="40"/>
  <c r="G80" i="40"/>
  <c r="F80" i="40"/>
  <c r="E80" i="40"/>
  <c r="D80" i="40"/>
  <c r="I79" i="40"/>
  <c r="H79" i="40"/>
  <c r="G79" i="40"/>
  <c r="F79" i="40"/>
  <c r="E79" i="40"/>
  <c r="D79" i="40"/>
  <c r="I78" i="40"/>
  <c r="H78" i="40"/>
  <c r="G78" i="40"/>
  <c r="F78" i="40"/>
  <c r="E78" i="40"/>
  <c r="D78" i="40"/>
  <c r="I77" i="40"/>
  <c r="H77" i="40"/>
  <c r="G77" i="40"/>
  <c r="F77" i="40"/>
  <c r="E77" i="40"/>
  <c r="D77" i="40"/>
  <c r="I76" i="40"/>
  <c r="H76" i="40"/>
  <c r="G76" i="40"/>
  <c r="F76" i="40"/>
  <c r="E76" i="40"/>
  <c r="D76" i="40"/>
  <c r="I75" i="40"/>
  <c r="H75" i="40"/>
  <c r="G75" i="40"/>
  <c r="F75" i="40"/>
  <c r="E75" i="40"/>
  <c r="D75" i="40"/>
  <c r="I74" i="40"/>
  <c r="H74" i="40"/>
  <c r="G74" i="40"/>
  <c r="F74" i="40"/>
  <c r="E74" i="40"/>
  <c r="D74" i="40"/>
  <c r="I73" i="40"/>
  <c r="H73" i="40"/>
  <c r="G73" i="40"/>
  <c r="F73" i="40"/>
  <c r="E73" i="40"/>
  <c r="D73" i="40"/>
  <c r="I72" i="40"/>
  <c r="H72" i="40"/>
  <c r="G72" i="40"/>
  <c r="F72" i="40"/>
  <c r="E72" i="40"/>
  <c r="D72" i="40"/>
  <c r="I71" i="40"/>
  <c r="H71" i="40"/>
  <c r="G71" i="40"/>
  <c r="F71" i="40"/>
  <c r="E71" i="40"/>
  <c r="D71" i="40"/>
  <c r="I70" i="40"/>
  <c r="H70" i="40"/>
  <c r="G70" i="40"/>
  <c r="F70" i="40"/>
  <c r="E70" i="40"/>
  <c r="D70" i="40"/>
  <c r="I69" i="40"/>
  <c r="H69" i="40"/>
  <c r="G69" i="40"/>
  <c r="F69" i="40"/>
  <c r="E69" i="40"/>
  <c r="D69" i="40"/>
  <c r="I68" i="40"/>
  <c r="H68" i="40"/>
  <c r="G68" i="40"/>
  <c r="F68" i="40"/>
  <c r="E68" i="40"/>
  <c r="D68" i="40"/>
  <c r="I67" i="40"/>
  <c r="H67" i="40"/>
  <c r="G67" i="40"/>
  <c r="F67" i="40"/>
  <c r="E67" i="40"/>
  <c r="D67" i="40"/>
  <c r="I66" i="40"/>
  <c r="H66" i="40"/>
  <c r="G66" i="40"/>
  <c r="F66" i="40"/>
  <c r="E66" i="40"/>
  <c r="D66" i="40"/>
  <c r="I65" i="40"/>
  <c r="H65" i="40"/>
  <c r="G65" i="40"/>
  <c r="F65" i="40"/>
  <c r="E65" i="40"/>
  <c r="D65" i="40"/>
  <c r="I64" i="40"/>
  <c r="H64" i="40"/>
  <c r="G64" i="40"/>
  <c r="F64" i="40"/>
  <c r="E64" i="40"/>
  <c r="D64" i="40"/>
  <c r="I63" i="40"/>
  <c r="H63" i="40"/>
  <c r="G63" i="40"/>
  <c r="F63" i="40"/>
  <c r="E63" i="40"/>
  <c r="D63" i="40"/>
  <c r="I62" i="40"/>
  <c r="H62" i="40"/>
  <c r="G62" i="40"/>
  <c r="F62" i="40"/>
  <c r="E62" i="40"/>
  <c r="D62" i="40"/>
  <c r="I61" i="40"/>
  <c r="H61" i="40"/>
  <c r="G61" i="40"/>
  <c r="F61" i="40"/>
  <c r="E61" i="40"/>
  <c r="D61" i="40"/>
  <c r="I60" i="40"/>
  <c r="H60" i="40"/>
  <c r="G60" i="40"/>
  <c r="F60" i="40"/>
  <c r="E60" i="40"/>
  <c r="D60" i="40"/>
  <c r="I59" i="40"/>
  <c r="H59" i="40"/>
  <c r="G59" i="40"/>
  <c r="F59" i="40"/>
  <c r="E59" i="40"/>
  <c r="D59" i="40"/>
  <c r="I58" i="40"/>
  <c r="H58" i="40"/>
  <c r="G58" i="40"/>
  <c r="F58" i="40"/>
  <c r="E58" i="40"/>
  <c r="D58" i="40"/>
  <c r="I47" i="40"/>
  <c r="H47" i="40"/>
  <c r="G47" i="40"/>
  <c r="F47" i="40"/>
  <c r="E47" i="40"/>
  <c r="D47" i="40"/>
  <c r="I46" i="40"/>
  <c r="H46" i="40"/>
  <c r="G46" i="40"/>
  <c r="F46" i="40"/>
  <c r="E46" i="40"/>
  <c r="D46" i="40"/>
  <c r="I45" i="40"/>
  <c r="H45" i="40"/>
  <c r="G45" i="40"/>
  <c r="F45" i="40"/>
  <c r="E45" i="40"/>
  <c r="D45" i="40"/>
  <c r="I44" i="40"/>
  <c r="H44" i="40"/>
  <c r="G44" i="40"/>
  <c r="F44" i="40"/>
  <c r="E44" i="40"/>
  <c r="D44" i="40"/>
  <c r="I43" i="40"/>
  <c r="H43" i="40"/>
  <c r="G43" i="40"/>
  <c r="F43" i="40"/>
  <c r="E43" i="40"/>
  <c r="D43" i="40"/>
  <c r="I42" i="40"/>
  <c r="H42" i="40"/>
  <c r="G42" i="40"/>
  <c r="F42" i="40"/>
  <c r="E42" i="40"/>
  <c r="D42" i="40"/>
  <c r="I41" i="40"/>
  <c r="H41" i="40"/>
  <c r="G41" i="40"/>
  <c r="F41" i="40"/>
  <c r="E41" i="40"/>
  <c r="D41" i="40"/>
  <c r="I40" i="40"/>
  <c r="H40" i="40"/>
  <c r="G40" i="40"/>
  <c r="F40" i="40"/>
  <c r="E40" i="40"/>
  <c r="D40" i="40"/>
  <c r="I39" i="40"/>
  <c r="H39" i="40"/>
  <c r="G39" i="40"/>
  <c r="F39" i="40"/>
  <c r="E39" i="40"/>
  <c r="D39" i="40"/>
  <c r="I38" i="40"/>
  <c r="H38" i="40"/>
  <c r="G38" i="40"/>
  <c r="F38" i="40"/>
  <c r="E38" i="40"/>
  <c r="D38" i="40"/>
  <c r="I37" i="40"/>
  <c r="H37" i="40"/>
  <c r="G37" i="40"/>
  <c r="F37" i="40"/>
  <c r="E37" i="40"/>
  <c r="D37" i="40"/>
  <c r="I36" i="40"/>
  <c r="H36" i="40"/>
  <c r="G36" i="40"/>
  <c r="F36" i="40"/>
  <c r="E36" i="40"/>
  <c r="D36" i="40"/>
  <c r="I35" i="40"/>
  <c r="H35" i="40"/>
  <c r="G35" i="40"/>
  <c r="F35" i="40"/>
  <c r="E35" i="40"/>
  <c r="D35" i="40"/>
  <c r="I34" i="40"/>
  <c r="H34" i="40"/>
  <c r="G34" i="40"/>
  <c r="F34" i="40"/>
  <c r="E34" i="40"/>
  <c r="D34" i="40"/>
  <c r="I33" i="40"/>
  <c r="H33" i="40"/>
  <c r="G33" i="40"/>
  <c r="F33" i="40"/>
  <c r="E33" i="40"/>
  <c r="D33" i="40"/>
  <c r="I32" i="40"/>
  <c r="H32" i="40"/>
  <c r="G32" i="40"/>
  <c r="F32" i="40"/>
  <c r="E32" i="40"/>
  <c r="D32" i="40"/>
  <c r="I31" i="40"/>
  <c r="H31" i="40"/>
  <c r="G31" i="40"/>
  <c r="F31" i="40"/>
  <c r="E31" i="40"/>
  <c r="D31" i="40"/>
  <c r="I30" i="40"/>
  <c r="H30" i="40"/>
  <c r="G30" i="40"/>
  <c r="F30" i="40"/>
  <c r="E30" i="40"/>
  <c r="D30" i="40"/>
  <c r="I29" i="40"/>
  <c r="H29" i="40"/>
  <c r="G29" i="40"/>
  <c r="F29" i="40"/>
  <c r="E29" i="40"/>
  <c r="D29" i="40"/>
  <c r="I28" i="40"/>
  <c r="H28" i="40"/>
  <c r="G28" i="40"/>
  <c r="F28" i="40"/>
  <c r="E28" i="40"/>
  <c r="D28" i="40"/>
  <c r="I27" i="40"/>
  <c r="H27" i="40"/>
  <c r="G27" i="40"/>
  <c r="F27" i="40"/>
  <c r="E27" i="40"/>
  <c r="D27" i="40"/>
  <c r="I26" i="40"/>
  <c r="H26" i="40"/>
  <c r="G26" i="40"/>
  <c r="F26" i="40"/>
  <c r="E26" i="40"/>
  <c r="D26" i="40"/>
  <c r="I25" i="40"/>
  <c r="H25" i="40"/>
  <c r="G25" i="40"/>
  <c r="F25" i="40"/>
  <c r="E25" i="40"/>
  <c r="D25" i="40"/>
  <c r="I24" i="40"/>
  <c r="H24" i="40"/>
  <c r="G24" i="40"/>
  <c r="F24" i="40"/>
  <c r="E24" i="40"/>
  <c r="D24" i="40"/>
  <c r="I23" i="40"/>
  <c r="H23" i="40"/>
  <c r="G23" i="40"/>
  <c r="F23" i="40"/>
  <c r="E23" i="40"/>
  <c r="D23" i="40"/>
  <c r="I22" i="40"/>
  <c r="H22" i="40"/>
  <c r="G22" i="40"/>
  <c r="F22" i="40"/>
  <c r="E22" i="40"/>
  <c r="D22" i="40"/>
  <c r="I21" i="40"/>
  <c r="H21" i="40"/>
  <c r="G21" i="40"/>
  <c r="F21" i="40"/>
  <c r="E21" i="40"/>
  <c r="D21" i="40"/>
  <c r="I20" i="40"/>
  <c r="H20" i="40"/>
  <c r="G20" i="40"/>
  <c r="F20" i="40"/>
  <c r="E20" i="40"/>
  <c r="D20" i="40"/>
  <c r="I19" i="40"/>
  <c r="H19" i="40"/>
  <c r="G19" i="40"/>
  <c r="F19" i="40"/>
  <c r="E19" i="40"/>
  <c r="D19" i="40"/>
  <c r="I18" i="40"/>
  <c r="H18" i="40"/>
  <c r="G18" i="40"/>
  <c r="F18" i="40"/>
  <c r="E18" i="40"/>
  <c r="D18" i="40"/>
  <c r="I17" i="40"/>
  <c r="H17" i="40"/>
  <c r="G17" i="40"/>
  <c r="F17" i="40"/>
  <c r="E17" i="40"/>
  <c r="D17" i="40"/>
  <c r="I16" i="40"/>
  <c r="H16" i="40"/>
  <c r="G16" i="40"/>
  <c r="F16" i="40"/>
  <c r="E16" i="40"/>
  <c r="D16" i="40"/>
  <c r="I15" i="40"/>
  <c r="H15" i="40"/>
  <c r="G15" i="40"/>
  <c r="F15" i="40"/>
  <c r="E15" i="40"/>
  <c r="D15" i="40"/>
  <c r="I14" i="40"/>
  <c r="H14" i="40"/>
  <c r="G14" i="40"/>
  <c r="F14" i="40"/>
  <c r="E14" i="40"/>
  <c r="D14" i="40"/>
  <c r="I13" i="40"/>
  <c r="H13" i="40"/>
  <c r="G13" i="40"/>
  <c r="F13" i="40"/>
  <c r="E13" i="40"/>
  <c r="D13" i="40"/>
  <c r="I12" i="40"/>
  <c r="H12" i="40"/>
  <c r="G12" i="40"/>
  <c r="F12" i="40"/>
  <c r="E12" i="40"/>
  <c r="D12" i="40"/>
  <c r="I11" i="40"/>
  <c r="H11" i="40"/>
  <c r="G11" i="40"/>
  <c r="F11" i="40"/>
  <c r="E11" i="40"/>
  <c r="D11" i="40"/>
  <c r="I10" i="40"/>
  <c r="H10" i="40"/>
  <c r="G10" i="40"/>
  <c r="F10" i="40"/>
  <c r="E10" i="40"/>
  <c r="D10" i="40"/>
  <c r="I9" i="40"/>
  <c r="H9" i="40"/>
  <c r="G9" i="40"/>
  <c r="F9" i="40"/>
  <c r="E9" i="40"/>
  <c r="D9" i="40"/>
  <c r="I8" i="40"/>
  <c r="H8" i="40"/>
  <c r="G8" i="40"/>
  <c r="F8" i="40"/>
  <c r="E8" i="40"/>
  <c r="D8" i="40"/>
  <c r="C13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B13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F7" i="40" l="1"/>
  <c r="J7" i="40"/>
  <c r="N7" i="40"/>
  <c r="R7" i="40"/>
  <c r="V7" i="40"/>
  <c r="AH7" i="40"/>
  <c r="Y49" i="25"/>
  <c r="C7" i="40"/>
  <c r="K7" i="40"/>
  <c r="S7" i="40"/>
  <c r="AA7" i="40"/>
  <c r="AI7" i="40"/>
  <c r="Y69" i="25"/>
  <c r="D7" i="40"/>
  <c r="H7" i="40"/>
  <c r="L7" i="40"/>
  <c r="P7" i="40"/>
  <c r="T7" i="40"/>
  <c r="AF7" i="40"/>
  <c r="AJ7" i="40"/>
  <c r="Z21" i="25"/>
  <c r="E7" i="40"/>
  <c r="I7" i="40"/>
  <c r="M7" i="40"/>
  <c r="U7" i="40"/>
  <c r="AD7" i="40"/>
  <c r="AG7" i="40"/>
  <c r="AK7" i="40"/>
  <c r="Z46" i="25"/>
  <c r="AC7" i="40"/>
  <c r="Q7" i="40"/>
  <c r="O7" i="40"/>
  <c r="W7" i="40"/>
  <c r="G7" i="40"/>
  <c r="AE7" i="40"/>
  <c r="G13" i="39"/>
  <c r="G17" i="39"/>
  <c r="G25" i="39"/>
  <c r="G29" i="39"/>
  <c r="G33" i="39"/>
  <c r="E36" i="39"/>
  <c r="G37" i="39"/>
  <c r="E62" i="39"/>
  <c r="E66" i="39"/>
  <c r="E78" i="39"/>
  <c r="G79" i="39"/>
  <c r="E82" i="39"/>
  <c r="G83" i="39"/>
  <c r="E86" i="39"/>
  <c r="E90" i="39"/>
  <c r="G91" i="39"/>
  <c r="E94" i="39"/>
  <c r="G99" i="39"/>
  <c r="E102" i="39"/>
  <c r="E106" i="39"/>
  <c r="E110" i="39"/>
  <c r="G111" i="39"/>
  <c r="E114" i="39"/>
  <c r="E118" i="39"/>
  <c r="E136" i="39"/>
  <c r="I13" i="39"/>
  <c r="K14" i="39"/>
  <c r="I17" i="39"/>
  <c r="K18" i="39"/>
  <c r="K22" i="39"/>
  <c r="I25" i="39"/>
  <c r="I29" i="39"/>
  <c r="I33" i="39"/>
  <c r="I37" i="39"/>
  <c r="K38" i="39"/>
  <c r="K42" i="39"/>
  <c r="K46" i="39"/>
  <c r="K60" i="39"/>
  <c r="I79" i="39"/>
  <c r="I83" i="39"/>
  <c r="K88" i="39"/>
  <c r="I91" i="39"/>
  <c r="K96" i="39"/>
  <c r="I99" i="39"/>
  <c r="K104" i="39"/>
  <c r="I111" i="39"/>
  <c r="K116" i="39"/>
  <c r="K120" i="39"/>
  <c r="K124" i="39"/>
  <c r="O11" i="39"/>
  <c r="M14" i="39"/>
  <c r="M18" i="39"/>
  <c r="O19" i="39"/>
  <c r="M22" i="39"/>
  <c r="O23" i="39"/>
  <c r="O31" i="39"/>
  <c r="O35" i="39"/>
  <c r="M38" i="39"/>
  <c r="O39" i="39"/>
  <c r="M42" i="39"/>
  <c r="O43" i="39"/>
  <c r="M46" i="39"/>
  <c r="O47" i="39"/>
  <c r="M60" i="39"/>
  <c r="O61" i="39"/>
  <c r="O65" i="39"/>
  <c r="O69" i="39"/>
  <c r="O73" i="39"/>
  <c r="O77" i="39"/>
  <c r="O81" i="39"/>
  <c r="M88" i="39"/>
  <c r="O93" i="39"/>
  <c r="M96" i="39"/>
  <c r="O97" i="39"/>
  <c r="M104" i="39"/>
  <c r="O105" i="39"/>
  <c r="O109" i="39"/>
  <c r="O113" i="39"/>
  <c r="M116" i="39"/>
  <c r="O117" i="39"/>
  <c r="M120" i="39"/>
  <c r="O121" i="39"/>
  <c r="M124" i="39"/>
  <c r="O125" i="39"/>
  <c r="Q11" i="39"/>
  <c r="Q19" i="39"/>
  <c r="Q23" i="39"/>
  <c r="Q31" i="39"/>
  <c r="Q35" i="39"/>
  <c r="S36" i="39"/>
  <c r="Q39" i="39"/>
  <c r="Q43" i="39"/>
  <c r="Q47" i="39"/>
  <c r="Q61" i="39"/>
  <c r="S62" i="39"/>
  <c r="Q69" i="39"/>
  <c r="Q73" i="39"/>
  <c r="Q77" i="39"/>
  <c r="S78" i="39"/>
  <c r="Q81" i="39"/>
  <c r="S82" i="39"/>
  <c r="S86" i="39"/>
  <c r="S90" i="39"/>
  <c r="Q93" i="39"/>
  <c r="S94" i="39"/>
  <c r="Q97" i="39"/>
  <c r="S102" i="39"/>
  <c r="Q105" i="39"/>
  <c r="S106" i="39"/>
  <c r="Q109" i="39"/>
  <c r="S110" i="39"/>
  <c r="Q113" i="39"/>
  <c r="S114" i="39"/>
  <c r="Q117" i="39"/>
  <c r="S118" i="39"/>
  <c r="Q121" i="39"/>
  <c r="Q125" i="39"/>
  <c r="S136" i="39"/>
  <c r="U11" i="39"/>
  <c r="U19" i="39"/>
  <c r="U23" i="39"/>
  <c r="U31" i="39"/>
  <c r="U35" i="39"/>
  <c r="W36" i="39"/>
  <c r="U39" i="39"/>
  <c r="U43" i="39"/>
  <c r="U47" i="39"/>
  <c r="U61" i="39"/>
  <c r="W62" i="39"/>
  <c r="U65" i="39"/>
  <c r="W66" i="39"/>
  <c r="U69" i="39"/>
  <c r="U73" i="39"/>
  <c r="U77" i="39"/>
  <c r="W78" i="39"/>
  <c r="U81" i="39"/>
  <c r="W82" i="39"/>
  <c r="W86" i="39"/>
  <c r="W90" i="39"/>
  <c r="U93" i="39"/>
  <c r="W94" i="39"/>
  <c r="U97" i="39"/>
  <c r="W102" i="39"/>
  <c r="U105" i="39"/>
  <c r="W106" i="39"/>
  <c r="U109" i="39"/>
  <c r="W110" i="39"/>
  <c r="U113" i="39"/>
  <c r="W114" i="39"/>
  <c r="U117" i="39"/>
  <c r="W118" i="39"/>
  <c r="U121" i="39"/>
  <c r="U125" i="39"/>
  <c r="W136" i="39"/>
  <c r="Z13" i="39"/>
  <c r="Z17" i="39"/>
  <c r="Z25" i="39"/>
  <c r="Z29" i="39"/>
  <c r="Z33" i="39"/>
  <c r="Z37" i="39"/>
  <c r="Z79" i="39"/>
  <c r="Z83" i="39"/>
  <c r="Z91" i="39"/>
  <c r="Z99" i="39"/>
  <c r="Z111" i="39"/>
  <c r="F36" i="39"/>
  <c r="F62" i="39"/>
  <c r="F66" i="39"/>
  <c r="F78" i="39"/>
  <c r="F82" i="39"/>
  <c r="F86" i="39"/>
  <c r="F90" i="39"/>
  <c r="F94" i="39"/>
  <c r="F102" i="39"/>
  <c r="F106" i="39"/>
  <c r="F110" i="39"/>
  <c r="F114" i="39"/>
  <c r="F118" i="39"/>
  <c r="F136" i="39"/>
  <c r="J13" i="39"/>
  <c r="J17" i="39"/>
  <c r="J25" i="39"/>
  <c r="J29" i="39"/>
  <c r="J33" i="39"/>
  <c r="J37" i="39"/>
  <c r="J79" i="39"/>
  <c r="J83" i="39"/>
  <c r="J91" i="39"/>
  <c r="J99" i="39"/>
  <c r="J111" i="39"/>
  <c r="N14" i="39"/>
  <c r="N18" i="39"/>
  <c r="N22" i="39"/>
  <c r="N38" i="39"/>
  <c r="N42" i="39"/>
  <c r="N46" i="39"/>
  <c r="N60" i="39"/>
  <c r="N88" i="39"/>
  <c r="N96" i="39"/>
  <c r="N104" i="39"/>
  <c r="N116" i="39"/>
  <c r="N120" i="39"/>
  <c r="N124" i="39"/>
  <c r="R11" i="39"/>
  <c r="R19" i="39"/>
  <c r="R23" i="39"/>
  <c r="R31" i="39"/>
  <c r="R35" i="39"/>
  <c r="R39" i="39"/>
  <c r="R43" i="39"/>
  <c r="R47" i="39"/>
  <c r="R61" i="39"/>
  <c r="R65" i="39"/>
  <c r="R69" i="39"/>
  <c r="R73" i="39"/>
  <c r="R77" i="39"/>
  <c r="R81" i="39"/>
  <c r="R93" i="39"/>
  <c r="R97" i="39"/>
  <c r="R105" i="39"/>
  <c r="R109" i="39"/>
  <c r="R113" i="39"/>
  <c r="R117" i="39"/>
  <c r="R121" i="39"/>
  <c r="R125" i="39"/>
  <c r="V11" i="39"/>
  <c r="V19" i="39"/>
  <c r="V23" i="39"/>
  <c r="V31" i="39"/>
  <c r="V35" i="39"/>
  <c r="V39" i="39"/>
  <c r="V43" i="39"/>
  <c r="V47" i="39"/>
  <c r="V61" i="39"/>
  <c r="V65" i="39"/>
  <c r="V69" i="39"/>
  <c r="V73" i="39"/>
  <c r="V77" i="39"/>
  <c r="V81" i="39"/>
  <c r="V93" i="39"/>
  <c r="V97" i="39"/>
  <c r="V105" i="39"/>
  <c r="V109" i="39"/>
  <c r="V113" i="39"/>
  <c r="V117" i="39"/>
  <c r="V121" i="39"/>
  <c r="V125" i="39"/>
  <c r="AA13" i="39"/>
  <c r="AA17" i="39"/>
  <c r="AA25" i="39"/>
  <c r="AA29" i="39"/>
  <c r="AA33" i="39"/>
  <c r="Y36" i="39"/>
  <c r="AA37" i="39"/>
  <c r="Y62" i="39"/>
  <c r="Y66" i="39"/>
  <c r="Y78" i="39"/>
  <c r="AA79" i="39"/>
  <c r="Y82" i="39"/>
  <c r="AA83" i="39"/>
  <c r="Y86" i="39"/>
  <c r="Y90" i="39"/>
  <c r="AA91" i="39"/>
  <c r="Y94" i="39"/>
  <c r="AA99" i="39"/>
  <c r="Y102" i="39"/>
  <c r="Y106" i="39"/>
  <c r="Y110" i="39"/>
  <c r="AA111" i="39"/>
  <c r="Y114" i="39"/>
  <c r="Y118" i="39"/>
  <c r="Y136" i="39"/>
  <c r="E11" i="39"/>
  <c r="E19" i="39"/>
  <c r="E23" i="39"/>
  <c r="E31" i="39"/>
  <c r="E35" i="39"/>
  <c r="G36" i="39"/>
  <c r="E39" i="39"/>
  <c r="E43" i="39"/>
  <c r="E47" i="39"/>
  <c r="E61" i="39"/>
  <c r="G62" i="39"/>
  <c r="E65" i="39"/>
  <c r="G66" i="39"/>
  <c r="E69" i="39"/>
  <c r="E73" i="39"/>
  <c r="E77" i="39"/>
  <c r="G78" i="39"/>
  <c r="E81" i="39"/>
  <c r="G82" i="39"/>
  <c r="G86" i="39"/>
  <c r="G90" i="39"/>
  <c r="E93" i="39"/>
  <c r="G94" i="39"/>
  <c r="E97" i="39"/>
  <c r="G102" i="39"/>
  <c r="E105" i="39"/>
  <c r="G106" i="39"/>
  <c r="E109" i="39"/>
  <c r="G110" i="39"/>
  <c r="E113" i="39"/>
  <c r="G114" i="39"/>
  <c r="E117" i="39"/>
  <c r="G118" i="39"/>
  <c r="E121" i="39"/>
  <c r="E125" i="39"/>
  <c r="G136" i="39"/>
  <c r="K13" i="39"/>
  <c r="K17" i="39"/>
  <c r="K25" i="39"/>
  <c r="K29" i="39"/>
  <c r="K33" i="39"/>
  <c r="I36" i="39"/>
  <c r="K37" i="39"/>
  <c r="I62" i="39"/>
  <c r="I66" i="39"/>
  <c r="I78" i="39"/>
  <c r="K79" i="39"/>
  <c r="I82" i="39"/>
  <c r="K83" i="39"/>
  <c r="I86" i="39"/>
  <c r="I90" i="39"/>
  <c r="K91" i="39"/>
  <c r="I94" i="39"/>
  <c r="K99" i="39"/>
  <c r="I102" i="39"/>
  <c r="I106" i="39"/>
  <c r="I110" i="39"/>
  <c r="K111" i="39"/>
  <c r="I114" i="39"/>
  <c r="I118" i="39"/>
  <c r="I136" i="39"/>
  <c r="M13" i="39"/>
  <c r="O14" i="39"/>
  <c r="M17" i="39"/>
  <c r="O18" i="39"/>
  <c r="O22" i="39"/>
  <c r="M25" i="39"/>
  <c r="M29" i="39"/>
  <c r="M33" i="39"/>
  <c r="M37" i="39"/>
  <c r="O38" i="39"/>
  <c r="O42" i="39"/>
  <c r="O46" i="39"/>
  <c r="O60" i="39"/>
  <c r="M79" i="39"/>
  <c r="M83" i="39"/>
  <c r="O88" i="39"/>
  <c r="M91" i="39"/>
  <c r="O96" i="39"/>
  <c r="M99" i="39"/>
  <c r="O104" i="39"/>
  <c r="M111" i="39"/>
  <c r="O116" i="39"/>
  <c r="O120" i="39"/>
  <c r="O124" i="39"/>
  <c r="S11" i="39"/>
  <c r="Q14" i="39"/>
  <c r="Q18" i="39"/>
  <c r="S19" i="39"/>
  <c r="Q22" i="39"/>
  <c r="S23" i="39"/>
  <c r="S31" i="39"/>
  <c r="S35" i="39"/>
  <c r="Q38" i="39"/>
  <c r="S39" i="39"/>
  <c r="Q42" i="39"/>
  <c r="S43" i="39"/>
  <c r="Q46" i="39"/>
  <c r="S47" i="39"/>
  <c r="Q60" i="39"/>
  <c r="S61" i="39"/>
  <c r="S69" i="39"/>
  <c r="S73" i="39"/>
  <c r="S77" i="39"/>
  <c r="S81" i="39"/>
  <c r="Q88" i="39"/>
  <c r="S93" i="39"/>
  <c r="Q96" i="39"/>
  <c r="S97" i="39"/>
  <c r="Q104" i="39"/>
  <c r="S105" i="39"/>
  <c r="S109" i="39"/>
  <c r="S113" i="39"/>
  <c r="Q116" i="39"/>
  <c r="S117" i="39"/>
  <c r="Q120" i="39"/>
  <c r="S121" i="39"/>
  <c r="Q124" i="39"/>
  <c r="S125" i="39"/>
  <c r="W11" i="39"/>
  <c r="U14" i="39"/>
  <c r="U18" i="39"/>
  <c r="W19" i="39"/>
  <c r="U22" i="39"/>
  <c r="W23" i="39"/>
  <c r="W31" i="39"/>
  <c r="W35" i="39"/>
  <c r="U38" i="39"/>
  <c r="W39" i="39"/>
  <c r="U42" i="39"/>
  <c r="W43" i="39"/>
  <c r="U46" i="39"/>
  <c r="W47" i="39"/>
  <c r="U60" i="39"/>
  <c r="W61" i="39"/>
  <c r="W65" i="39"/>
  <c r="W69" i="39"/>
  <c r="W73" i="39"/>
  <c r="W77" i="39"/>
  <c r="W81" i="39"/>
  <c r="U88" i="39"/>
  <c r="W93" i="39"/>
  <c r="U96" i="39"/>
  <c r="W97" i="39"/>
  <c r="U104" i="39"/>
  <c r="W105" i="39"/>
  <c r="W109" i="39"/>
  <c r="W113" i="39"/>
  <c r="U116" i="39"/>
  <c r="W117" i="39"/>
  <c r="U120" i="39"/>
  <c r="W121" i="39"/>
  <c r="U124" i="39"/>
  <c r="W125" i="39"/>
  <c r="Z36" i="39"/>
  <c r="Z62" i="39"/>
  <c r="Z66" i="39"/>
  <c r="Z78" i="39"/>
  <c r="Z82" i="39"/>
  <c r="Z86" i="39"/>
  <c r="Z90" i="39"/>
  <c r="Z94" i="39"/>
  <c r="Z102" i="39"/>
  <c r="Z106" i="39"/>
  <c r="Z110" i="39"/>
  <c r="Z114" i="39"/>
  <c r="Z118" i="39"/>
  <c r="Z136" i="39"/>
  <c r="F11" i="39"/>
  <c r="F19" i="39"/>
  <c r="F23" i="39"/>
  <c r="F31" i="39"/>
  <c r="F35" i="39"/>
  <c r="F39" i="39"/>
  <c r="F43" i="39"/>
  <c r="F47" i="39"/>
  <c r="F61" i="39"/>
  <c r="F65" i="39"/>
  <c r="F69" i="39"/>
  <c r="F73" i="39"/>
  <c r="F77" i="39"/>
  <c r="F81" i="39"/>
  <c r="F93" i="39"/>
  <c r="F97" i="39"/>
  <c r="F105" i="39"/>
  <c r="F109" i="39"/>
  <c r="F113" i="39"/>
  <c r="F117" i="39"/>
  <c r="F121" i="39"/>
  <c r="F125" i="39"/>
  <c r="J36" i="39"/>
  <c r="J62" i="39"/>
  <c r="J66" i="39"/>
  <c r="J78" i="39"/>
  <c r="J82" i="39"/>
  <c r="J86" i="39"/>
  <c r="J90" i="39"/>
  <c r="J94" i="39"/>
  <c r="J102" i="39"/>
  <c r="J106" i="39"/>
  <c r="J110" i="39"/>
  <c r="J114" i="39"/>
  <c r="J118" i="39"/>
  <c r="J136" i="39"/>
  <c r="N13" i="39"/>
  <c r="N17" i="39"/>
  <c r="N25" i="39"/>
  <c r="N29" i="39"/>
  <c r="N33" i="39"/>
  <c r="N37" i="39"/>
  <c r="N79" i="39"/>
  <c r="N83" i="39"/>
  <c r="N91" i="39"/>
  <c r="N99" i="39"/>
  <c r="N111" i="39"/>
  <c r="R14" i="39"/>
  <c r="R18" i="39"/>
  <c r="R22" i="39"/>
  <c r="R38" i="39"/>
  <c r="R42" i="39"/>
  <c r="R46" i="39"/>
  <c r="R60" i="39"/>
  <c r="R88" i="39"/>
  <c r="R96" i="39"/>
  <c r="R104" i="39"/>
  <c r="R116" i="39"/>
  <c r="R120" i="39"/>
  <c r="R124" i="39"/>
  <c r="V14" i="39"/>
  <c r="V18" i="39"/>
  <c r="V22" i="39"/>
  <c r="V38" i="39"/>
  <c r="V42" i="39"/>
  <c r="V46" i="39"/>
  <c r="V60" i="39"/>
  <c r="V88" i="39"/>
  <c r="V96" i="39"/>
  <c r="V104" i="39"/>
  <c r="V116" i="39"/>
  <c r="V120" i="39"/>
  <c r="V124" i="39"/>
  <c r="Y11" i="39"/>
  <c r="Y19" i="39"/>
  <c r="Y23" i="39"/>
  <c r="Y31" i="39"/>
  <c r="Y35" i="39"/>
  <c r="AA36" i="39"/>
  <c r="Y39" i="39"/>
  <c r="Y43" i="39"/>
  <c r="Y47" i="39"/>
  <c r="Y61" i="39"/>
  <c r="AA62" i="39"/>
  <c r="Y65" i="39"/>
  <c r="AA66" i="39"/>
  <c r="Y69" i="39"/>
  <c r="Y73" i="39"/>
  <c r="Y77" i="39"/>
  <c r="AA78" i="39"/>
  <c r="Y81" i="39"/>
  <c r="AA82" i="39"/>
  <c r="AA86" i="39"/>
  <c r="AA90" i="39"/>
  <c r="Y93" i="39"/>
  <c r="AA94" i="39"/>
  <c r="Y97" i="39"/>
  <c r="AA102" i="39"/>
  <c r="Y105" i="39"/>
  <c r="AA106" i="39"/>
  <c r="Y109" i="39"/>
  <c r="AA110" i="39"/>
  <c r="Y113" i="39"/>
  <c r="AA114" i="39"/>
  <c r="Y117" i="39"/>
  <c r="AA118" i="39"/>
  <c r="Y121" i="39"/>
  <c r="Y125" i="39"/>
  <c r="AA136" i="39"/>
  <c r="G11" i="39"/>
  <c r="E14" i="39"/>
  <c r="E18" i="39"/>
  <c r="G19" i="39"/>
  <c r="E22" i="39"/>
  <c r="G23" i="39"/>
  <c r="G31" i="39"/>
  <c r="G35" i="39"/>
  <c r="E38" i="39"/>
  <c r="G39" i="39"/>
  <c r="E42" i="39"/>
  <c r="G43" i="39"/>
  <c r="E46" i="39"/>
  <c r="G47" i="39"/>
  <c r="E60" i="39"/>
  <c r="G61" i="39"/>
  <c r="G65" i="39"/>
  <c r="G69" i="39"/>
  <c r="G73" i="39"/>
  <c r="G77" i="39"/>
  <c r="G81" i="39"/>
  <c r="E88" i="39"/>
  <c r="G93" i="39"/>
  <c r="E96" i="39"/>
  <c r="G97" i="39"/>
  <c r="E104" i="39"/>
  <c r="G105" i="39"/>
  <c r="G109" i="39"/>
  <c r="G113" i="39"/>
  <c r="E116" i="39"/>
  <c r="G117" i="39"/>
  <c r="E120" i="39"/>
  <c r="G121" i="39"/>
  <c r="E124" i="39"/>
  <c r="G125" i="39"/>
  <c r="I11" i="39"/>
  <c r="I19" i="39"/>
  <c r="I23" i="39"/>
  <c r="I31" i="39"/>
  <c r="I35" i="39"/>
  <c r="K36" i="39"/>
  <c r="I39" i="39"/>
  <c r="I43" i="39"/>
  <c r="I47" i="39"/>
  <c r="I61" i="39"/>
  <c r="K62" i="39"/>
  <c r="I65" i="39"/>
  <c r="K66" i="39"/>
  <c r="I69" i="39"/>
  <c r="I73" i="39"/>
  <c r="I77" i="39"/>
  <c r="K78" i="39"/>
  <c r="I81" i="39"/>
  <c r="K82" i="39"/>
  <c r="K86" i="39"/>
  <c r="K90" i="39"/>
  <c r="I93" i="39"/>
  <c r="K94" i="39"/>
  <c r="I97" i="39"/>
  <c r="K102" i="39"/>
  <c r="I105" i="39"/>
  <c r="K106" i="39"/>
  <c r="I109" i="39"/>
  <c r="K110" i="39"/>
  <c r="I113" i="39"/>
  <c r="K114" i="39"/>
  <c r="I117" i="39"/>
  <c r="K118" i="39"/>
  <c r="I121" i="39"/>
  <c r="I125" i="39"/>
  <c r="K136" i="39"/>
  <c r="O13" i="39"/>
  <c r="O17" i="39"/>
  <c r="O25" i="39"/>
  <c r="O29" i="39"/>
  <c r="O33" i="39"/>
  <c r="M36" i="39"/>
  <c r="O37" i="39"/>
  <c r="M62" i="39"/>
  <c r="M66" i="39"/>
  <c r="M78" i="39"/>
  <c r="O79" i="39"/>
  <c r="M82" i="39"/>
  <c r="O83" i="39"/>
  <c r="M86" i="39"/>
  <c r="M90" i="39"/>
  <c r="O91" i="39"/>
  <c r="M94" i="39"/>
  <c r="O99" i="39"/>
  <c r="M102" i="39"/>
  <c r="M106" i="39"/>
  <c r="M110" i="39"/>
  <c r="O111" i="39"/>
  <c r="M114" i="39"/>
  <c r="M118" i="39"/>
  <c r="M136" i="39"/>
  <c r="Q13" i="39"/>
  <c r="S14" i="39"/>
  <c r="Q17" i="39"/>
  <c r="S18" i="39"/>
  <c r="S22" i="39"/>
  <c r="Q25" i="39"/>
  <c r="Q29" i="39"/>
  <c r="Q33" i="39"/>
  <c r="Q37" i="39"/>
  <c r="S38" i="39"/>
  <c r="S42" i="39"/>
  <c r="S46" i="39"/>
  <c r="S60" i="39"/>
  <c r="Q79" i="39"/>
  <c r="Q83" i="39"/>
  <c r="S88" i="39"/>
  <c r="Q91" i="39"/>
  <c r="S96" i="39"/>
  <c r="Q99" i="39"/>
  <c r="S104" i="39"/>
  <c r="Q111" i="39"/>
  <c r="S116" i="39"/>
  <c r="S120" i="39"/>
  <c r="S124" i="39"/>
  <c r="U13" i="39"/>
  <c r="W14" i="39"/>
  <c r="U17" i="39"/>
  <c r="W18" i="39"/>
  <c r="W22" i="39"/>
  <c r="U25" i="39"/>
  <c r="U29" i="39"/>
  <c r="U33" i="39"/>
  <c r="U37" i="39"/>
  <c r="W38" i="39"/>
  <c r="W42" i="39"/>
  <c r="W46" i="39"/>
  <c r="W60" i="39"/>
  <c r="U79" i="39"/>
  <c r="U83" i="39"/>
  <c r="W88" i="39"/>
  <c r="U91" i="39"/>
  <c r="W96" i="39"/>
  <c r="U99" i="39"/>
  <c r="W104" i="39"/>
  <c r="U111" i="39"/>
  <c r="W116" i="39"/>
  <c r="W120" i="39"/>
  <c r="W124" i="39"/>
  <c r="Z11" i="39"/>
  <c r="Z19" i="39"/>
  <c r="Z23" i="39"/>
  <c r="Z31" i="39"/>
  <c r="Z35" i="39"/>
  <c r="Z39" i="39"/>
  <c r="Z43" i="39"/>
  <c r="Z47" i="39"/>
  <c r="Z61" i="39"/>
  <c r="Z65" i="39"/>
  <c r="Z69" i="39"/>
  <c r="Z73" i="39"/>
  <c r="Z77" i="39"/>
  <c r="Z81" i="39"/>
  <c r="Z93" i="39"/>
  <c r="Z97" i="39"/>
  <c r="Z105" i="39"/>
  <c r="Z109" i="39"/>
  <c r="Z113" i="39"/>
  <c r="Z117" i="39"/>
  <c r="Z121" i="39"/>
  <c r="Z125" i="39"/>
  <c r="F14" i="39"/>
  <c r="F18" i="39"/>
  <c r="F22" i="39"/>
  <c r="F38" i="39"/>
  <c r="F42" i="39"/>
  <c r="F46" i="39"/>
  <c r="F60" i="39"/>
  <c r="F88" i="39"/>
  <c r="F96" i="39"/>
  <c r="F104" i="39"/>
  <c r="F116" i="39"/>
  <c r="F120" i="39"/>
  <c r="F124" i="39"/>
  <c r="J11" i="39"/>
  <c r="J19" i="39"/>
  <c r="J23" i="39"/>
  <c r="J31" i="39"/>
  <c r="J35" i="39"/>
  <c r="J39" i="39"/>
  <c r="J43" i="39"/>
  <c r="J47" i="39"/>
  <c r="J61" i="39"/>
  <c r="J65" i="39"/>
  <c r="J69" i="39"/>
  <c r="J73" i="39"/>
  <c r="J77" i="39"/>
  <c r="J81" i="39"/>
  <c r="J93" i="39"/>
  <c r="J97" i="39"/>
  <c r="J105" i="39"/>
  <c r="J109" i="39"/>
  <c r="J113" i="39"/>
  <c r="J117" i="39"/>
  <c r="J121" i="39"/>
  <c r="J125" i="39"/>
  <c r="N36" i="39"/>
  <c r="N62" i="39"/>
  <c r="N66" i="39"/>
  <c r="N78" i="39"/>
  <c r="N82" i="39"/>
  <c r="N86" i="39"/>
  <c r="N90" i="39"/>
  <c r="N94" i="39"/>
  <c r="N102" i="39"/>
  <c r="N106" i="39"/>
  <c r="N110" i="39"/>
  <c r="N114" i="39"/>
  <c r="N118" i="39"/>
  <c r="N136" i="39"/>
  <c r="R13" i="39"/>
  <c r="R17" i="39"/>
  <c r="R25" i="39"/>
  <c r="R29" i="39"/>
  <c r="R33" i="39"/>
  <c r="R37" i="39"/>
  <c r="R79" i="39"/>
  <c r="R83" i="39"/>
  <c r="R91" i="39"/>
  <c r="R99" i="39"/>
  <c r="R111" i="39"/>
  <c r="V13" i="39"/>
  <c r="V17" i="39"/>
  <c r="V25" i="39"/>
  <c r="V29" i="39"/>
  <c r="V33" i="39"/>
  <c r="V37" i="39"/>
  <c r="V79" i="39"/>
  <c r="V83" i="39"/>
  <c r="V91" i="39"/>
  <c r="V99" i="39"/>
  <c r="V111" i="39"/>
  <c r="AA11" i="39"/>
  <c r="Y14" i="39"/>
  <c r="Y18" i="39"/>
  <c r="AA19" i="39"/>
  <c r="Y22" i="39"/>
  <c r="AA23" i="39"/>
  <c r="AA31" i="39"/>
  <c r="AA35" i="39"/>
  <c r="Y38" i="39"/>
  <c r="AA39" i="39"/>
  <c r="Y42" i="39"/>
  <c r="AA43" i="39"/>
  <c r="Y46" i="39"/>
  <c r="AA47" i="39"/>
  <c r="Y60" i="39"/>
  <c r="AA61" i="39"/>
  <c r="AA65" i="39"/>
  <c r="AA69" i="39"/>
  <c r="AA73" i="39"/>
  <c r="AA77" i="39"/>
  <c r="AA81" i="39"/>
  <c r="Y88" i="39"/>
  <c r="AA93" i="39"/>
  <c r="Y96" i="39"/>
  <c r="AA97" i="39"/>
  <c r="Y104" i="39"/>
  <c r="AA105" i="39"/>
  <c r="AA109" i="39"/>
  <c r="AA113" i="39"/>
  <c r="Y116" i="39"/>
  <c r="AA117" i="39"/>
  <c r="Y120" i="39"/>
  <c r="AA121" i="39"/>
  <c r="Y124" i="39"/>
  <c r="AA125" i="39"/>
  <c r="E13" i="39"/>
  <c r="G14" i="39"/>
  <c r="E17" i="39"/>
  <c r="G18" i="39"/>
  <c r="G22" i="39"/>
  <c r="E25" i="39"/>
  <c r="E29" i="39"/>
  <c r="E33" i="39"/>
  <c r="E37" i="39"/>
  <c r="G38" i="39"/>
  <c r="G42" i="39"/>
  <c r="G46" i="39"/>
  <c r="G60" i="39"/>
  <c r="E79" i="39"/>
  <c r="E83" i="39"/>
  <c r="G88" i="39"/>
  <c r="E91" i="39"/>
  <c r="G96" i="39"/>
  <c r="E99" i="39"/>
  <c r="G104" i="39"/>
  <c r="E111" i="39"/>
  <c r="G116" i="39"/>
  <c r="G120" i="39"/>
  <c r="G124" i="39"/>
  <c r="K11" i="39"/>
  <c r="I14" i="39"/>
  <c r="I18" i="39"/>
  <c r="K19" i="39"/>
  <c r="I22" i="39"/>
  <c r="K23" i="39"/>
  <c r="K31" i="39"/>
  <c r="K35" i="39"/>
  <c r="I38" i="39"/>
  <c r="K39" i="39"/>
  <c r="I42" i="39"/>
  <c r="K43" i="39"/>
  <c r="I46" i="39"/>
  <c r="K47" i="39"/>
  <c r="I60" i="39"/>
  <c r="K61" i="39"/>
  <c r="K65" i="39"/>
  <c r="K69" i="39"/>
  <c r="K73" i="39"/>
  <c r="K77" i="39"/>
  <c r="K81" i="39"/>
  <c r="I88" i="39"/>
  <c r="K93" i="39"/>
  <c r="I96" i="39"/>
  <c r="K97" i="39"/>
  <c r="I104" i="39"/>
  <c r="K105" i="39"/>
  <c r="K109" i="39"/>
  <c r="K113" i="39"/>
  <c r="I116" i="39"/>
  <c r="K117" i="39"/>
  <c r="I120" i="39"/>
  <c r="K121" i="39"/>
  <c r="I124" i="39"/>
  <c r="K125" i="39"/>
  <c r="M11" i="39"/>
  <c r="M19" i="39"/>
  <c r="M23" i="39"/>
  <c r="M31" i="39"/>
  <c r="M35" i="39"/>
  <c r="O36" i="39"/>
  <c r="M39" i="39"/>
  <c r="M43" i="39"/>
  <c r="M47" i="39"/>
  <c r="M61" i="39"/>
  <c r="O62" i="39"/>
  <c r="M65" i="39"/>
  <c r="O66" i="39"/>
  <c r="M69" i="39"/>
  <c r="M73" i="39"/>
  <c r="M77" i="39"/>
  <c r="O78" i="39"/>
  <c r="M81" i="39"/>
  <c r="O82" i="39"/>
  <c r="O86" i="39"/>
  <c r="O90" i="39"/>
  <c r="M93" i="39"/>
  <c r="O94" i="39"/>
  <c r="M97" i="39"/>
  <c r="O102" i="39"/>
  <c r="M105" i="39"/>
  <c r="O106" i="39"/>
  <c r="M109" i="39"/>
  <c r="O110" i="39"/>
  <c r="M113" i="39"/>
  <c r="O114" i="39"/>
  <c r="M117" i="39"/>
  <c r="O118" i="39"/>
  <c r="M121" i="39"/>
  <c r="M125" i="39"/>
  <c r="O136" i="39"/>
  <c r="S13" i="39"/>
  <c r="S17" i="39"/>
  <c r="S25" i="39"/>
  <c r="S29" i="39"/>
  <c r="S33" i="39"/>
  <c r="Q36" i="39"/>
  <c r="S37" i="39"/>
  <c r="Q62" i="39"/>
  <c r="Q78" i="39"/>
  <c r="S79" i="39"/>
  <c r="Q82" i="39"/>
  <c r="S83" i="39"/>
  <c r="Q86" i="39"/>
  <c r="Q90" i="39"/>
  <c r="S91" i="39"/>
  <c r="Q94" i="39"/>
  <c r="S99" i="39"/>
  <c r="Q102" i="39"/>
  <c r="Q106" i="39"/>
  <c r="Q110" i="39"/>
  <c r="S111" i="39"/>
  <c r="Q114" i="39"/>
  <c r="Q118" i="39"/>
  <c r="Q136" i="39"/>
  <c r="W13" i="39"/>
  <c r="W17" i="39"/>
  <c r="W25" i="39"/>
  <c r="W29" i="39"/>
  <c r="W33" i="39"/>
  <c r="U36" i="39"/>
  <c r="W37" i="39"/>
  <c r="U62" i="39"/>
  <c r="U66" i="39"/>
  <c r="U78" i="39"/>
  <c r="W79" i="39"/>
  <c r="U82" i="39"/>
  <c r="W83" i="39"/>
  <c r="U86" i="39"/>
  <c r="U90" i="39"/>
  <c r="W91" i="39"/>
  <c r="U94" i="39"/>
  <c r="W99" i="39"/>
  <c r="U102" i="39"/>
  <c r="U106" i="39"/>
  <c r="U110" i="39"/>
  <c r="W111" i="39"/>
  <c r="U114" i="39"/>
  <c r="U118" i="39"/>
  <c r="U136" i="39"/>
  <c r="Z14" i="39"/>
  <c r="Z18" i="39"/>
  <c r="Z22" i="39"/>
  <c r="Z38" i="39"/>
  <c r="Z42" i="39"/>
  <c r="Z46" i="39"/>
  <c r="Z60" i="39"/>
  <c r="Z88" i="39"/>
  <c r="Z96" i="39"/>
  <c r="Z104" i="39"/>
  <c r="Z116" i="39"/>
  <c r="Z120" i="39"/>
  <c r="Z124" i="39"/>
  <c r="F13" i="39"/>
  <c r="F17" i="39"/>
  <c r="F25" i="39"/>
  <c r="F29" i="39"/>
  <c r="F33" i="39"/>
  <c r="F37" i="39"/>
  <c r="F79" i="39"/>
  <c r="F83" i="39"/>
  <c r="F91" i="39"/>
  <c r="F99" i="39"/>
  <c r="F111" i="39"/>
  <c r="J14" i="39"/>
  <c r="J18" i="39"/>
  <c r="J22" i="39"/>
  <c r="J38" i="39"/>
  <c r="J42" i="39"/>
  <c r="J46" i="39"/>
  <c r="J60" i="39"/>
  <c r="J88" i="39"/>
  <c r="J96" i="39"/>
  <c r="J104" i="39"/>
  <c r="J116" i="39"/>
  <c r="J120" i="39"/>
  <c r="J124" i="39"/>
  <c r="N11" i="39"/>
  <c r="N19" i="39"/>
  <c r="N23" i="39"/>
  <c r="N31" i="39"/>
  <c r="N35" i="39"/>
  <c r="N39" i="39"/>
  <c r="N43" i="39"/>
  <c r="N47" i="39"/>
  <c r="N61" i="39"/>
  <c r="N65" i="39"/>
  <c r="N69" i="39"/>
  <c r="N73" i="39"/>
  <c r="N77" i="39"/>
  <c r="N81" i="39"/>
  <c r="N93" i="39"/>
  <c r="N97" i="39"/>
  <c r="N105" i="39"/>
  <c r="N109" i="39"/>
  <c r="N113" i="39"/>
  <c r="N117" i="39"/>
  <c r="N121" i="39"/>
  <c r="N125" i="39"/>
  <c r="R36" i="39"/>
  <c r="R62" i="39"/>
  <c r="R66" i="39"/>
  <c r="R78" i="39"/>
  <c r="R82" i="39"/>
  <c r="R86" i="39"/>
  <c r="R90" i="39"/>
  <c r="R94" i="39"/>
  <c r="R102" i="39"/>
  <c r="R106" i="39"/>
  <c r="R110" i="39"/>
  <c r="R114" i="39"/>
  <c r="R118" i="39"/>
  <c r="R136" i="39"/>
  <c r="V36" i="39"/>
  <c r="V62" i="39"/>
  <c r="V66" i="39"/>
  <c r="V78" i="39"/>
  <c r="V82" i="39"/>
  <c r="V86" i="39"/>
  <c r="V90" i="39"/>
  <c r="V94" i="39"/>
  <c r="V102" i="39"/>
  <c r="V106" i="39"/>
  <c r="V110" i="39"/>
  <c r="V114" i="39"/>
  <c r="V118" i="39"/>
  <c r="V136" i="39"/>
  <c r="Y13" i="39"/>
  <c r="AA14" i="39"/>
  <c r="Y17" i="39"/>
  <c r="AA18" i="39"/>
  <c r="AA22" i="39"/>
  <c r="Y25" i="39"/>
  <c r="Y29" i="39"/>
  <c r="Y33" i="39"/>
  <c r="Y37" i="39"/>
  <c r="AA38" i="39"/>
  <c r="AA42" i="39"/>
  <c r="AA46" i="39"/>
  <c r="AA60" i="39"/>
  <c r="Y79" i="39"/>
  <c r="Y83" i="39"/>
  <c r="AA88" i="39"/>
  <c r="Y91" i="39"/>
  <c r="AA96" i="39"/>
  <c r="Y99" i="39"/>
  <c r="AA104" i="39"/>
  <c r="Y111" i="39"/>
  <c r="AA116" i="39"/>
  <c r="AA120" i="39"/>
  <c r="AA124" i="39"/>
  <c r="V89" i="39" l="1"/>
  <c r="N68" i="39"/>
  <c r="J95" i="39"/>
  <c r="Z95" i="39"/>
  <c r="W98" i="39"/>
  <c r="K10" i="39"/>
  <c r="AA64" i="39"/>
  <c r="AA10" i="39"/>
  <c r="R28" i="39"/>
  <c r="N85" i="39"/>
  <c r="J72" i="39"/>
  <c r="J30" i="39"/>
  <c r="Z72" i="39"/>
  <c r="Z30" i="39"/>
  <c r="W59" i="39"/>
  <c r="O98" i="39"/>
  <c r="V45" i="39"/>
  <c r="N98" i="39"/>
  <c r="W76" i="39"/>
  <c r="S76" i="39"/>
  <c r="S30" i="39"/>
  <c r="AA98" i="39"/>
  <c r="V72" i="39"/>
  <c r="V30" i="39"/>
  <c r="R68" i="39"/>
  <c r="J28" i="39"/>
  <c r="O68" i="39"/>
  <c r="V85" i="39"/>
  <c r="S98" i="39"/>
  <c r="K76" i="39"/>
  <c r="K34" i="39"/>
  <c r="V28" i="39"/>
  <c r="R24" i="39"/>
  <c r="J112" i="39"/>
  <c r="J92" i="39"/>
  <c r="J68" i="39"/>
  <c r="Z92" i="39"/>
  <c r="Z68" i="39"/>
  <c r="W123" i="39"/>
  <c r="W103" i="39"/>
  <c r="K89" i="39"/>
  <c r="AA85" i="39"/>
  <c r="V95" i="39"/>
  <c r="N12" i="39"/>
  <c r="W72" i="39"/>
  <c r="W30" i="39"/>
  <c r="S72" i="39"/>
  <c r="K28" i="39"/>
  <c r="V68" i="39"/>
  <c r="J24" i="39"/>
  <c r="Z28" i="39"/>
  <c r="W85" i="39"/>
  <c r="S85" i="39"/>
  <c r="O10" i="39"/>
  <c r="Y48" i="25"/>
  <c r="AA119" i="39"/>
  <c r="N76" i="39"/>
  <c r="N10" i="39"/>
  <c r="J115" i="39"/>
  <c r="J59" i="39"/>
  <c r="Z59" i="39"/>
  <c r="W28" i="39"/>
  <c r="S28" i="39"/>
  <c r="O85" i="39"/>
  <c r="K92" i="39"/>
  <c r="K72" i="39"/>
  <c r="K30" i="39"/>
  <c r="AA72" i="39"/>
  <c r="AA30" i="39"/>
  <c r="R98" i="39"/>
  <c r="J80" i="39"/>
  <c r="Z108" i="39"/>
  <c r="W41" i="39"/>
  <c r="S41" i="39"/>
  <c r="O28" i="39"/>
  <c r="K85" i="39"/>
  <c r="V119" i="39"/>
  <c r="R95" i="39"/>
  <c r="R41" i="39"/>
  <c r="N28" i="39"/>
  <c r="J85" i="39"/>
  <c r="Z89" i="39"/>
  <c r="W68" i="39"/>
  <c r="S68" i="39"/>
  <c r="S10" i="39"/>
  <c r="K24" i="39"/>
  <c r="AA28" i="39"/>
  <c r="R10" i="39"/>
  <c r="J98" i="39"/>
  <c r="Z24" i="39"/>
  <c r="AA95" i="39"/>
  <c r="R85" i="39"/>
  <c r="N72" i="39"/>
  <c r="N30" i="39"/>
  <c r="J103" i="39"/>
  <c r="J45" i="39"/>
  <c r="Z103" i="39"/>
  <c r="Z101" i="39" s="1"/>
  <c r="Z45" i="39"/>
  <c r="W24" i="39"/>
  <c r="S24" i="39"/>
  <c r="K68" i="39"/>
  <c r="AA68" i="39"/>
  <c r="V98" i="39"/>
  <c r="J76" i="39"/>
  <c r="J34" i="39"/>
  <c r="J10" i="39"/>
  <c r="Z34" i="39"/>
  <c r="Z32" i="39" s="1"/>
  <c r="Z10" i="39"/>
  <c r="W95" i="39"/>
  <c r="U24" i="39"/>
  <c r="S95" i="39"/>
  <c r="O24" i="39"/>
  <c r="V59" i="39"/>
  <c r="N24" i="39"/>
  <c r="Z85" i="39"/>
  <c r="W64" i="39"/>
  <c r="W10" i="39"/>
  <c r="K98" i="39"/>
  <c r="AA24" i="39"/>
  <c r="V10" i="39"/>
  <c r="R72" i="39"/>
  <c r="R30" i="39"/>
  <c r="Z98" i="39"/>
  <c r="O72" i="39"/>
  <c r="O30" i="39"/>
  <c r="X83" i="39"/>
  <c r="AA41" i="39"/>
  <c r="Z21" i="39"/>
  <c r="R16" i="39"/>
  <c r="J108" i="39"/>
  <c r="J64" i="39"/>
  <c r="Z80" i="39"/>
  <c r="N89" i="39"/>
  <c r="Z76" i="39"/>
  <c r="W115" i="39"/>
  <c r="S115" i="39"/>
  <c r="V21" i="39"/>
  <c r="S34" i="39"/>
  <c r="J41" i="39"/>
  <c r="W16" i="39"/>
  <c r="S21" i="39"/>
  <c r="K12" i="39"/>
  <c r="F24" i="39"/>
  <c r="G59" i="39"/>
  <c r="F123" i="39"/>
  <c r="F34" i="39"/>
  <c r="F10" i="39"/>
  <c r="G85" i="39"/>
  <c r="G24" i="39"/>
  <c r="F98" i="39"/>
  <c r="F16" i="39"/>
  <c r="G123" i="39"/>
  <c r="F119" i="39"/>
  <c r="G72" i="39"/>
  <c r="G30" i="39"/>
  <c r="F72" i="39"/>
  <c r="F30" i="39"/>
  <c r="G98" i="39"/>
  <c r="G119" i="39"/>
  <c r="F59" i="39"/>
  <c r="F21" i="39"/>
  <c r="G68" i="39"/>
  <c r="F68" i="39"/>
  <c r="F80" i="39"/>
  <c r="F28" i="39"/>
  <c r="G95" i="39"/>
  <c r="F103" i="39"/>
  <c r="G10" i="39"/>
  <c r="G89" i="39"/>
  <c r="F85" i="39"/>
  <c r="G28" i="39"/>
  <c r="R119" i="39"/>
  <c r="S112" i="39"/>
  <c r="O59" i="39"/>
  <c r="AA45" i="39"/>
  <c r="N80" i="39"/>
  <c r="J119" i="39"/>
  <c r="F108" i="39"/>
  <c r="Z119" i="39"/>
  <c r="S32" i="39"/>
  <c r="O89" i="39"/>
  <c r="K108" i="39"/>
  <c r="AA34" i="39"/>
  <c r="W45" i="39"/>
  <c r="O12" i="39"/>
  <c r="G34" i="39"/>
  <c r="V123" i="39"/>
  <c r="R45" i="39"/>
  <c r="J89" i="39"/>
  <c r="F76" i="39"/>
  <c r="S92" i="39"/>
  <c r="AA115" i="39"/>
  <c r="X79" i="39"/>
  <c r="F115" i="39"/>
  <c r="F112" i="39"/>
  <c r="X37" i="39"/>
  <c r="N112" i="39"/>
  <c r="F27" i="39"/>
  <c r="Z123" i="39"/>
  <c r="S16" i="39"/>
  <c r="G115" i="39"/>
  <c r="AA80" i="39"/>
  <c r="W21" i="39"/>
  <c r="W20" i="39" s="1"/>
  <c r="S59" i="39"/>
  <c r="G112" i="39"/>
  <c r="F64" i="39"/>
  <c r="O123" i="39"/>
  <c r="AA112" i="39"/>
  <c r="AA123" i="39"/>
  <c r="N64" i="39"/>
  <c r="W12" i="39"/>
  <c r="W9" i="39" s="1"/>
  <c r="S12" i="39"/>
  <c r="F41" i="39"/>
  <c r="Z112" i="39"/>
  <c r="S103" i="39"/>
  <c r="R103" i="39"/>
  <c r="O119" i="39"/>
  <c r="R12" i="39"/>
  <c r="J75" i="39"/>
  <c r="F92" i="39"/>
  <c r="X111" i="39"/>
  <c r="AA59" i="39"/>
  <c r="AA21" i="39"/>
  <c r="N92" i="39"/>
  <c r="J123" i="39"/>
  <c r="K112" i="39"/>
  <c r="O16" i="39"/>
  <c r="G64" i="39"/>
  <c r="V103" i="39"/>
  <c r="R59" i="39"/>
  <c r="W34" i="39"/>
  <c r="O103" i="39"/>
  <c r="O45" i="39"/>
  <c r="AA103" i="39"/>
  <c r="W32" i="39"/>
  <c r="O101" i="39"/>
  <c r="F95" i="39"/>
  <c r="W92" i="39"/>
  <c r="O41" i="39"/>
  <c r="R89" i="39"/>
  <c r="J21" i="39"/>
  <c r="G103" i="39"/>
  <c r="W119" i="39"/>
  <c r="S119" i="39"/>
  <c r="R123" i="39"/>
  <c r="V16" i="39"/>
  <c r="F45" i="39"/>
  <c r="X91" i="39"/>
  <c r="G80" i="39"/>
  <c r="W112" i="39"/>
  <c r="K80" i="39"/>
  <c r="K64" i="39"/>
  <c r="AA108" i="39"/>
  <c r="AA92" i="39"/>
  <c r="AA76" i="39"/>
  <c r="S123" i="39"/>
  <c r="S45" i="39"/>
  <c r="G108" i="39"/>
  <c r="G92" i="39"/>
  <c r="G76" i="39"/>
  <c r="R21" i="39"/>
  <c r="V12" i="39"/>
  <c r="Z64" i="39"/>
  <c r="AA89" i="39"/>
  <c r="V41" i="39"/>
  <c r="T118" i="39"/>
  <c r="O95" i="39"/>
  <c r="O21" i="39"/>
  <c r="F12" i="39"/>
  <c r="Z115" i="39"/>
  <c r="Z41" i="39"/>
  <c r="N108" i="39"/>
  <c r="N34" i="39"/>
  <c r="Y28" i="39"/>
  <c r="X29" i="39"/>
  <c r="X13" i="39"/>
  <c r="Y12" i="39"/>
  <c r="T106" i="39"/>
  <c r="U89" i="39"/>
  <c r="T90" i="39"/>
  <c r="P62" i="39"/>
  <c r="L121" i="39"/>
  <c r="L105" i="39"/>
  <c r="L118" i="39"/>
  <c r="L102" i="39"/>
  <c r="M85" i="39"/>
  <c r="L86" i="39"/>
  <c r="I64" i="39"/>
  <c r="H65" i="39"/>
  <c r="H39" i="39"/>
  <c r="H23" i="39"/>
  <c r="G16" i="39"/>
  <c r="X125" i="39"/>
  <c r="X109" i="39"/>
  <c r="Y108" i="39"/>
  <c r="X93" i="39"/>
  <c r="Y92" i="39"/>
  <c r="X77" i="39"/>
  <c r="Y76" i="39"/>
  <c r="N16" i="39"/>
  <c r="W108" i="39"/>
  <c r="P124" i="39"/>
  <c r="Q123" i="39"/>
  <c r="Q45" i="39"/>
  <c r="P46" i="39"/>
  <c r="P14" i="39"/>
  <c r="O115" i="39"/>
  <c r="H114" i="39"/>
  <c r="H82" i="39"/>
  <c r="X106" i="39"/>
  <c r="X90" i="39"/>
  <c r="Y89" i="39"/>
  <c r="AA27" i="39"/>
  <c r="AA12" i="39"/>
  <c r="R112" i="39"/>
  <c r="R80" i="39"/>
  <c r="R64" i="39"/>
  <c r="N123" i="39"/>
  <c r="N59" i="39"/>
  <c r="J27" i="39"/>
  <c r="J12" i="39"/>
  <c r="F101" i="39"/>
  <c r="T113" i="39"/>
  <c r="U112" i="39"/>
  <c r="T97" i="39"/>
  <c r="T81" i="39"/>
  <c r="U80" i="39"/>
  <c r="P125" i="39"/>
  <c r="P109" i="39"/>
  <c r="Q108" i="39"/>
  <c r="P93" i="39"/>
  <c r="Q92" i="39"/>
  <c r="P77" i="39"/>
  <c r="Q76" i="39"/>
  <c r="P43" i="39"/>
  <c r="Q10" i="39"/>
  <c r="P11" i="39"/>
  <c r="M95" i="39"/>
  <c r="L96" i="39"/>
  <c r="L38" i="39"/>
  <c r="L22" i="39"/>
  <c r="M21" i="39"/>
  <c r="K123" i="39"/>
  <c r="K59" i="39"/>
  <c r="P114" i="39"/>
  <c r="P82" i="39"/>
  <c r="L69" i="39"/>
  <c r="M68" i="39"/>
  <c r="L43" i="39"/>
  <c r="L11" i="39"/>
  <c r="M10" i="39"/>
  <c r="H96" i="39"/>
  <c r="I95" i="39"/>
  <c r="H38" i="39"/>
  <c r="I21" i="39"/>
  <c r="H22" i="39"/>
  <c r="X124" i="39"/>
  <c r="Y123" i="39"/>
  <c r="Y59" i="39"/>
  <c r="X60" i="39"/>
  <c r="X18" i="39"/>
  <c r="T111" i="39"/>
  <c r="T79" i="39"/>
  <c r="T37" i="39"/>
  <c r="P91" i="39"/>
  <c r="Q28" i="39"/>
  <c r="P29" i="39"/>
  <c r="P13" i="39"/>
  <c r="Q12" i="39"/>
  <c r="L66" i="39"/>
  <c r="H113" i="39"/>
  <c r="I112" i="39"/>
  <c r="H97" i="39"/>
  <c r="H81" i="39"/>
  <c r="I80" i="39"/>
  <c r="X73" i="39"/>
  <c r="Y72" i="39"/>
  <c r="X47" i="39"/>
  <c r="Y30" i="39"/>
  <c r="X31" i="39"/>
  <c r="V115" i="39"/>
  <c r="U123" i="39"/>
  <c r="T124" i="39"/>
  <c r="T60" i="39"/>
  <c r="U59" i="39"/>
  <c r="T18" i="39"/>
  <c r="L99" i="39"/>
  <c r="M98" i="39"/>
  <c r="L83" i="39"/>
  <c r="L25" i="39"/>
  <c r="M24" i="39"/>
  <c r="H62" i="39"/>
  <c r="H36" i="39"/>
  <c r="V112" i="39"/>
  <c r="V80" i="39"/>
  <c r="V64" i="39"/>
  <c r="R34" i="39"/>
  <c r="T61" i="39"/>
  <c r="T35" i="39"/>
  <c r="U34" i="39"/>
  <c r="T19" i="39"/>
  <c r="S89" i="39"/>
  <c r="Q72" i="39"/>
  <c r="P73" i="39"/>
  <c r="O108" i="39"/>
  <c r="O92" i="39"/>
  <c r="O76" i="39"/>
  <c r="O34" i="39"/>
  <c r="H91" i="39"/>
  <c r="H33" i="39"/>
  <c r="I16" i="39"/>
  <c r="H17" i="39"/>
  <c r="X99" i="39"/>
  <c r="Y98" i="39"/>
  <c r="X25" i="39"/>
  <c r="Y24" i="39"/>
  <c r="T102" i="39"/>
  <c r="U85" i="39"/>
  <c r="T86" i="39"/>
  <c r="L117" i="39"/>
  <c r="L114" i="39"/>
  <c r="L82" i="39"/>
  <c r="H61" i="39"/>
  <c r="I34" i="39"/>
  <c r="H35" i="39"/>
  <c r="H19" i="39"/>
  <c r="G45" i="39"/>
  <c r="X121" i="39"/>
  <c r="X105" i="39"/>
  <c r="P120" i="39"/>
  <c r="Q119" i="39"/>
  <c r="P104" i="39"/>
  <c r="Q103" i="39"/>
  <c r="P88" i="39"/>
  <c r="Q41" i="39"/>
  <c r="P42" i="39"/>
  <c r="H136" i="39"/>
  <c r="H110" i="39"/>
  <c r="H94" i="39"/>
  <c r="H78" i="39"/>
  <c r="K32" i="39"/>
  <c r="K16" i="39"/>
  <c r="X118" i="39"/>
  <c r="X102" i="39"/>
  <c r="X86" i="39"/>
  <c r="Y85" i="39"/>
  <c r="R108" i="39"/>
  <c r="R92" i="39"/>
  <c r="R76" i="39"/>
  <c r="N119" i="39"/>
  <c r="N103" i="39"/>
  <c r="N45" i="39"/>
  <c r="T125" i="39"/>
  <c r="T109" i="39"/>
  <c r="U108" i="39"/>
  <c r="U92" i="39"/>
  <c r="T93" i="39"/>
  <c r="T77" i="39"/>
  <c r="U76" i="39"/>
  <c r="P121" i="39"/>
  <c r="P105" i="39"/>
  <c r="P39" i="39"/>
  <c r="P23" i="39"/>
  <c r="M123" i="39"/>
  <c r="L124" i="39"/>
  <c r="L60" i="39"/>
  <c r="M59" i="39"/>
  <c r="L18" i="39"/>
  <c r="K119" i="39"/>
  <c r="K103" i="39"/>
  <c r="K45" i="39"/>
  <c r="T66" i="39"/>
  <c r="P136" i="39"/>
  <c r="P110" i="39"/>
  <c r="P94" i="39"/>
  <c r="P78" i="39"/>
  <c r="L65" i="39"/>
  <c r="M64" i="39"/>
  <c r="L39" i="39"/>
  <c r="L23" i="39"/>
  <c r="H124" i="39"/>
  <c r="I123" i="39"/>
  <c r="H60" i="39"/>
  <c r="I59" i="39"/>
  <c r="H18" i="39"/>
  <c r="X120" i="39"/>
  <c r="Y119" i="39"/>
  <c r="X104" i="39"/>
  <c r="Y103" i="39"/>
  <c r="X88" i="39"/>
  <c r="Y45" i="39"/>
  <c r="X46" i="39"/>
  <c r="X14" i="39"/>
  <c r="T25" i="39"/>
  <c r="V24" i="39"/>
  <c r="F20" i="39"/>
  <c r="T91" i="39"/>
  <c r="T33" i="39"/>
  <c r="T17" i="39"/>
  <c r="U16" i="39"/>
  <c r="P25" i="39"/>
  <c r="Q24" i="39"/>
  <c r="L62" i="39"/>
  <c r="L36" i="39"/>
  <c r="H125" i="39"/>
  <c r="H109" i="39"/>
  <c r="I108" i="39"/>
  <c r="H93" i="39"/>
  <c r="I92" i="39"/>
  <c r="H77" i="39"/>
  <c r="I76" i="39"/>
  <c r="Y68" i="39"/>
  <c r="X69" i="39"/>
  <c r="X43" i="39"/>
  <c r="Y10" i="39"/>
  <c r="X11" i="39"/>
  <c r="U119" i="39"/>
  <c r="T120" i="39"/>
  <c r="T104" i="39"/>
  <c r="U103" i="39"/>
  <c r="T88" i="39"/>
  <c r="T46" i="39"/>
  <c r="U45" i="39"/>
  <c r="T14" i="39"/>
  <c r="L111" i="39"/>
  <c r="L79" i="39"/>
  <c r="L37" i="39"/>
  <c r="X66" i="39"/>
  <c r="V108" i="39"/>
  <c r="V92" i="39"/>
  <c r="V76" i="39"/>
  <c r="V34" i="39"/>
  <c r="Z16" i="39"/>
  <c r="W89" i="39"/>
  <c r="T73" i="39"/>
  <c r="U72" i="39"/>
  <c r="T47" i="39"/>
  <c r="T31" i="39"/>
  <c r="U30" i="39"/>
  <c r="Q68" i="39"/>
  <c r="P69" i="39"/>
  <c r="I28" i="39"/>
  <c r="H29" i="39"/>
  <c r="I12" i="39"/>
  <c r="H13" i="39"/>
  <c r="G12" i="39"/>
  <c r="T114" i="39"/>
  <c r="T82" i="39"/>
  <c r="L113" i="39"/>
  <c r="M112" i="39"/>
  <c r="L97" i="39"/>
  <c r="L81" i="39"/>
  <c r="M80" i="39"/>
  <c r="L136" i="39"/>
  <c r="L110" i="39"/>
  <c r="L94" i="39"/>
  <c r="L78" i="39"/>
  <c r="I72" i="39"/>
  <c r="H73" i="39"/>
  <c r="H47" i="39"/>
  <c r="I30" i="39"/>
  <c r="H31" i="39"/>
  <c r="G41" i="39"/>
  <c r="X117" i="39"/>
  <c r="P116" i="39"/>
  <c r="Q115" i="39"/>
  <c r="P38" i="39"/>
  <c r="P22" i="39"/>
  <c r="Q21" i="39"/>
  <c r="H106" i="39"/>
  <c r="H90" i="39"/>
  <c r="I89" i="39"/>
  <c r="K27" i="39"/>
  <c r="X114" i="39"/>
  <c r="X82" i="39"/>
  <c r="N115" i="39"/>
  <c r="N41" i="39"/>
  <c r="T121" i="39"/>
  <c r="T105" i="39"/>
  <c r="P117" i="39"/>
  <c r="Q34" i="39"/>
  <c r="P35" i="39"/>
  <c r="P19" i="39"/>
  <c r="M119" i="39"/>
  <c r="L120" i="39"/>
  <c r="L104" i="39"/>
  <c r="M103" i="39"/>
  <c r="L88" i="39"/>
  <c r="L46" i="39"/>
  <c r="M45" i="39"/>
  <c r="L14" i="39"/>
  <c r="K115" i="39"/>
  <c r="K41" i="39"/>
  <c r="G27" i="39"/>
  <c r="T62" i="39"/>
  <c r="T36" i="39"/>
  <c r="P106" i="39"/>
  <c r="P90" i="39"/>
  <c r="Q89" i="39"/>
  <c r="L61" i="39"/>
  <c r="L35" i="39"/>
  <c r="M34" i="39"/>
  <c r="L19" i="39"/>
  <c r="H120" i="39"/>
  <c r="I119" i="39"/>
  <c r="H104" i="39"/>
  <c r="I103" i="39"/>
  <c r="H88" i="39"/>
  <c r="I45" i="39"/>
  <c r="H46" i="39"/>
  <c r="H14" i="39"/>
  <c r="X116" i="39"/>
  <c r="Y115" i="39"/>
  <c r="Y41" i="39"/>
  <c r="X42" i="39"/>
  <c r="T29" i="39"/>
  <c r="U28" i="39"/>
  <c r="T13" i="39"/>
  <c r="U12" i="39"/>
  <c r="P99" i="39"/>
  <c r="Q98" i="39"/>
  <c r="P83" i="39"/>
  <c r="P37" i="39"/>
  <c r="H121" i="39"/>
  <c r="H105" i="39"/>
  <c r="Y64" i="39"/>
  <c r="X65" i="39"/>
  <c r="X39" i="39"/>
  <c r="X23" i="39"/>
  <c r="U115" i="39"/>
  <c r="T116" i="39"/>
  <c r="T42" i="39"/>
  <c r="U41" i="39"/>
  <c r="S80" i="39"/>
  <c r="L91" i="39"/>
  <c r="L33" i="39"/>
  <c r="L17" i="39"/>
  <c r="M16" i="39"/>
  <c r="X62" i="39"/>
  <c r="X36" i="39"/>
  <c r="Z27" i="39"/>
  <c r="Z12" i="39"/>
  <c r="T69" i="39"/>
  <c r="U68" i="39"/>
  <c r="T43" i="39"/>
  <c r="T11" i="39"/>
  <c r="U10" i="39"/>
  <c r="P61" i="39"/>
  <c r="H99" i="39"/>
  <c r="I98" i="39"/>
  <c r="H83" i="39"/>
  <c r="H25" i="39"/>
  <c r="I24" i="39"/>
  <c r="X33" i="39"/>
  <c r="X17" i="39"/>
  <c r="Y16" i="39"/>
  <c r="T136" i="39"/>
  <c r="T110" i="39"/>
  <c r="T94" i="39"/>
  <c r="T78" i="39"/>
  <c r="L125" i="39"/>
  <c r="L109" i="39"/>
  <c r="M108" i="39"/>
  <c r="M92" i="39"/>
  <c r="L93" i="39"/>
  <c r="L77" i="39"/>
  <c r="M76" i="39"/>
  <c r="J107" i="39"/>
  <c r="L106" i="39"/>
  <c r="M89" i="39"/>
  <c r="L90" i="39"/>
  <c r="I68" i="39"/>
  <c r="H69" i="39"/>
  <c r="H43" i="39"/>
  <c r="I10" i="39"/>
  <c r="H11" i="39"/>
  <c r="G21" i="39"/>
  <c r="X113" i="39"/>
  <c r="Y112" i="39"/>
  <c r="X97" i="39"/>
  <c r="X81" i="39"/>
  <c r="Y80" i="39"/>
  <c r="W80" i="39"/>
  <c r="P96" i="39"/>
  <c r="Q95" i="39"/>
  <c r="Q59" i="39"/>
  <c r="P60" i="39"/>
  <c r="P18" i="39"/>
  <c r="H118" i="39"/>
  <c r="H102" i="39"/>
  <c r="H86" i="39"/>
  <c r="I85" i="39"/>
  <c r="X136" i="39"/>
  <c r="X110" i="39"/>
  <c r="X94" i="39"/>
  <c r="X78" i="39"/>
  <c r="AA16" i="39"/>
  <c r="N95" i="39"/>
  <c r="N21" i="39"/>
  <c r="J16" i="39"/>
  <c r="F89" i="39"/>
  <c r="T117" i="39"/>
  <c r="P113" i="39"/>
  <c r="Q112" i="39"/>
  <c r="P97" i="39"/>
  <c r="P81" i="39"/>
  <c r="Q80" i="39"/>
  <c r="P47" i="39"/>
  <c r="Q30" i="39"/>
  <c r="P31" i="39"/>
  <c r="M115" i="39"/>
  <c r="L116" i="39"/>
  <c r="L42" i="39"/>
  <c r="M41" i="39"/>
  <c r="K95" i="39"/>
  <c r="K21" i="39"/>
  <c r="P118" i="39"/>
  <c r="P102" i="39"/>
  <c r="P86" i="39"/>
  <c r="Q85" i="39"/>
  <c r="P36" i="39"/>
  <c r="L73" i="39"/>
  <c r="M72" i="39"/>
  <c r="L47" i="39"/>
  <c r="L31" i="39"/>
  <c r="M30" i="39"/>
  <c r="H116" i="39"/>
  <c r="I115" i="39"/>
  <c r="I41" i="39"/>
  <c r="H42" i="39"/>
  <c r="X96" i="39"/>
  <c r="Y95" i="39"/>
  <c r="X38" i="39"/>
  <c r="Y21" i="39"/>
  <c r="X22" i="39"/>
  <c r="T99" i="39"/>
  <c r="U98" i="39"/>
  <c r="T83" i="39"/>
  <c r="P111" i="39"/>
  <c r="P79" i="39"/>
  <c r="P33" i="39"/>
  <c r="P17" i="39"/>
  <c r="Q16" i="39"/>
  <c r="H117" i="39"/>
  <c r="X61" i="39"/>
  <c r="Y34" i="39"/>
  <c r="X35" i="39"/>
  <c r="X19" i="39"/>
  <c r="R115" i="39"/>
  <c r="U95" i="39"/>
  <c r="T96" i="39"/>
  <c r="T38" i="39"/>
  <c r="T22" i="39"/>
  <c r="U21" i="39"/>
  <c r="S108" i="39"/>
  <c r="L29" i="39"/>
  <c r="M28" i="39"/>
  <c r="L13" i="39"/>
  <c r="M12" i="39"/>
  <c r="H66" i="39"/>
  <c r="T65" i="39"/>
  <c r="U64" i="39"/>
  <c r="T39" i="39"/>
  <c r="T23" i="39"/>
  <c r="O112" i="39"/>
  <c r="O80" i="39"/>
  <c r="O64" i="39"/>
  <c r="H111" i="39"/>
  <c r="H79" i="39"/>
  <c r="H37" i="39"/>
  <c r="F75" i="39" l="1"/>
  <c r="Z75" i="39"/>
  <c r="N27" i="39"/>
  <c r="Z87" i="39"/>
  <c r="G32" i="39"/>
  <c r="F32" i="39"/>
  <c r="T24" i="39"/>
  <c r="J32" i="39"/>
  <c r="W101" i="39"/>
  <c r="O32" i="39"/>
  <c r="R27" i="39"/>
  <c r="W27" i="39"/>
  <c r="J87" i="39"/>
  <c r="N75" i="39"/>
  <c r="S20" i="39"/>
  <c r="S15" i="39" s="1"/>
  <c r="R20" i="39"/>
  <c r="R15" i="39" s="1"/>
  <c r="S27" i="39"/>
  <c r="V87" i="39"/>
  <c r="N101" i="39"/>
  <c r="J101" i="39"/>
  <c r="N9" i="39"/>
  <c r="T98" i="39"/>
  <c r="P30" i="39"/>
  <c r="N87" i="39"/>
  <c r="T30" i="39"/>
  <c r="V32" i="39"/>
  <c r="T103" i="39"/>
  <c r="Z71" i="39"/>
  <c r="X103" i="39"/>
  <c r="Q101" i="39"/>
  <c r="X98" i="39"/>
  <c r="X30" i="39"/>
  <c r="K122" i="39"/>
  <c r="S122" i="39"/>
  <c r="J122" i="39"/>
  <c r="R9" i="39"/>
  <c r="Z84" i="39"/>
  <c r="O9" i="39"/>
  <c r="K9" i="39"/>
  <c r="AA67" i="39"/>
  <c r="K67" i="39"/>
  <c r="J44" i="39"/>
  <c r="W67" i="39"/>
  <c r="O27" i="39"/>
  <c r="W40" i="39"/>
  <c r="V67" i="39"/>
  <c r="V63" i="39" s="1"/>
  <c r="W122" i="39"/>
  <c r="J67" i="39"/>
  <c r="V27" i="39"/>
  <c r="T95" i="39"/>
  <c r="X95" i="39"/>
  <c r="K20" i="39"/>
  <c r="P112" i="39"/>
  <c r="P95" i="39"/>
  <c r="X80" i="39"/>
  <c r="P98" i="39"/>
  <c r="W87" i="39"/>
  <c r="N44" i="39"/>
  <c r="R32" i="39"/>
  <c r="N122" i="39"/>
  <c r="AA9" i="39"/>
  <c r="N32" i="39"/>
  <c r="V9" i="39"/>
  <c r="AA75" i="39"/>
  <c r="K75" i="39"/>
  <c r="O40" i="39"/>
  <c r="O122" i="39"/>
  <c r="R44" i="39"/>
  <c r="W44" i="39"/>
  <c r="AA40" i="39"/>
  <c r="R67" i="39"/>
  <c r="V44" i="39"/>
  <c r="N67" i="39"/>
  <c r="K87" i="39"/>
  <c r="H98" i="39"/>
  <c r="K40" i="39"/>
  <c r="P34" i="39"/>
  <c r="N40" i="39"/>
  <c r="P24" i="39"/>
  <c r="V20" i="39"/>
  <c r="K44" i="39"/>
  <c r="H34" i="39"/>
  <c r="X24" i="39"/>
  <c r="U32" i="39"/>
  <c r="L98" i="39"/>
  <c r="J9" i="39"/>
  <c r="R63" i="39"/>
  <c r="W15" i="39"/>
  <c r="O20" i="39"/>
  <c r="V40" i="39"/>
  <c r="AA101" i="39"/>
  <c r="AA20" i="39"/>
  <c r="R101" i="39"/>
  <c r="S9" i="39"/>
  <c r="AA122" i="39"/>
  <c r="Z122" i="39"/>
  <c r="V122" i="39"/>
  <c r="AA32" i="39"/>
  <c r="AA44" i="39"/>
  <c r="Z44" i="39"/>
  <c r="S67" i="39"/>
  <c r="R40" i="39"/>
  <c r="S40" i="39"/>
  <c r="Z67" i="39"/>
  <c r="L30" i="39"/>
  <c r="N20" i="39"/>
  <c r="N15" i="39" s="1"/>
  <c r="W75" i="39"/>
  <c r="J84" i="39"/>
  <c r="H24" i="39"/>
  <c r="Z9" i="39"/>
  <c r="S75" i="39"/>
  <c r="H30" i="39"/>
  <c r="H92" i="39"/>
  <c r="K101" i="39"/>
  <c r="L24" i="39"/>
  <c r="Z40" i="39"/>
  <c r="S44" i="39"/>
  <c r="R122" i="39"/>
  <c r="J20" i="39"/>
  <c r="J15" i="39" s="1"/>
  <c r="O44" i="39"/>
  <c r="V101" i="39"/>
  <c r="J71" i="39"/>
  <c r="S101" i="39"/>
  <c r="J40" i="39"/>
  <c r="J63" i="39"/>
  <c r="Z20" i="39"/>
  <c r="Z15" i="39" s="1"/>
  <c r="O67" i="39"/>
  <c r="F9" i="39"/>
  <c r="H89" i="39"/>
  <c r="P12" i="39"/>
  <c r="L89" i="39"/>
  <c r="L12" i="39"/>
  <c r="F15" i="39"/>
  <c r="G87" i="39"/>
  <c r="R87" i="39"/>
  <c r="F71" i="39"/>
  <c r="G107" i="39"/>
  <c r="F44" i="39"/>
  <c r="F40" i="39"/>
  <c r="G67" i="39"/>
  <c r="G122" i="39"/>
  <c r="G20" i="39"/>
  <c r="G15" i="39" s="1"/>
  <c r="G40" i="39"/>
  <c r="G44" i="39"/>
  <c r="G101" i="39"/>
  <c r="G100" i="39" s="1"/>
  <c r="F107" i="39"/>
  <c r="G9" i="39"/>
  <c r="G75" i="39"/>
  <c r="F67" i="39"/>
  <c r="F122" i="39"/>
  <c r="P89" i="39"/>
  <c r="N107" i="39"/>
  <c r="S87" i="39"/>
  <c r="H112" i="39"/>
  <c r="X34" i="39"/>
  <c r="AA15" i="39"/>
  <c r="H103" i="39"/>
  <c r="L119" i="39"/>
  <c r="X115" i="39"/>
  <c r="T119" i="39"/>
  <c r="X119" i="39"/>
  <c r="P119" i="39"/>
  <c r="V75" i="39"/>
  <c r="O87" i="39"/>
  <c r="H12" i="39"/>
  <c r="Z107" i="39"/>
  <c r="AA107" i="39"/>
  <c r="X89" i="39"/>
  <c r="H115" i="39"/>
  <c r="H80" i="39"/>
  <c r="AA87" i="39"/>
  <c r="S107" i="39"/>
  <c r="I101" i="39"/>
  <c r="X112" i="39"/>
  <c r="R75" i="39"/>
  <c r="P103" i="39"/>
  <c r="L115" i="39"/>
  <c r="L92" i="39"/>
  <c r="L34" i="39"/>
  <c r="L103" i="39"/>
  <c r="W107" i="39"/>
  <c r="F87" i="39"/>
  <c r="Y32" i="39"/>
  <c r="T12" i="39"/>
  <c r="Y101" i="39"/>
  <c r="K107" i="39"/>
  <c r="V107" i="39"/>
  <c r="Q32" i="39"/>
  <c r="H119" i="39"/>
  <c r="T115" i="39"/>
  <c r="P80" i="39"/>
  <c r="M32" i="39"/>
  <c r="I87" i="39"/>
  <c r="M87" i="39"/>
  <c r="K26" i="39"/>
  <c r="X92" i="39"/>
  <c r="L28" i="39"/>
  <c r="M27" i="39"/>
  <c r="P16" i="39"/>
  <c r="I67" i="39"/>
  <c r="H68" i="39"/>
  <c r="L45" i="39"/>
  <c r="M44" i="39"/>
  <c r="P21" i="39"/>
  <c r="Q20" i="39"/>
  <c r="Y67" i="39"/>
  <c r="X68" i="39"/>
  <c r="L59" i="39"/>
  <c r="T76" i="39"/>
  <c r="U75" i="39"/>
  <c r="X123" i="39"/>
  <c r="Y122" i="39"/>
  <c r="L72" i="39"/>
  <c r="T34" i="39"/>
  <c r="P10" i="39"/>
  <c r="Q9" i="39"/>
  <c r="H64" i="39"/>
  <c r="T64" i="39"/>
  <c r="L76" i="39"/>
  <c r="M75" i="39"/>
  <c r="T10" i="39"/>
  <c r="U9" i="39"/>
  <c r="I44" i="39"/>
  <c r="H45" i="39"/>
  <c r="O75" i="39"/>
  <c r="T59" i="39"/>
  <c r="L68" i="39"/>
  <c r="M67" i="39"/>
  <c r="T80" i="39"/>
  <c r="Q44" i="39"/>
  <c r="P45" i="39"/>
  <c r="T89" i="39"/>
  <c r="I40" i="39"/>
  <c r="H41" i="39"/>
  <c r="H87" i="39"/>
  <c r="P115" i="39"/>
  <c r="I27" i="39"/>
  <c r="H28" i="39"/>
  <c r="T45" i="39"/>
  <c r="U44" i="39"/>
  <c r="H76" i="39"/>
  <c r="I75" i="39"/>
  <c r="L64" i="39"/>
  <c r="M122" i="39"/>
  <c r="L123" i="39"/>
  <c r="T92" i="39"/>
  <c r="K15" i="39"/>
  <c r="Q40" i="39"/>
  <c r="P41" i="39"/>
  <c r="I20" i="39"/>
  <c r="H21" i="39"/>
  <c r="L21" i="39"/>
  <c r="M20" i="39"/>
  <c r="P76" i="39"/>
  <c r="Q75" i="39"/>
  <c r="P123" i="39"/>
  <c r="Q122" i="39"/>
  <c r="X76" i="39"/>
  <c r="Y75" i="39"/>
  <c r="L85" i="39"/>
  <c r="T21" i="39"/>
  <c r="U20" i="39"/>
  <c r="P85" i="39"/>
  <c r="L80" i="39"/>
  <c r="T72" i="39"/>
  <c r="Y44" i="39"/>
  <c r="X45" i="39"/>
  <c r="T108" i="39"/>
  <c r="U107" i="39"/>
  <c r="Q87" i="39"/>
  <c r="T85" i="39"/>
  <c r="O107" i="39"/>
  <c r="X72" i="39"/>
  <c r="M101" i="39"/>
  <c r="X12" i="39"/>
  <c r="I9" i="39"/>
  <c r="H10" i="39"/>
  <c r="T68" i="39"/>
  <c r="U67" i="39"/>
  <c r="T41" i="39"/>
  <c r="U40" i="39"/>
  <c r="Y40" i="39"/>
  <c r="X41" i="39"/>
  <c r="Y9" i="39"/>
  <c r="X10" i="39"/>
  <c r="Y87" i="39"/>
  <c r="H59" i="39"/>
  <c r="R107" i="39"/>
  <c r="U101" i="39"/>
  <c r="H16" i="39"/>
  <c r="U122" i="39"/>
  <c r="T123" i="39"/>
  <c r="H95" i="39"/>
  <c r="P92" i="39"/>
  <c r="T112" i="39"/>
  <c r="Y20" i="39"/>
  <c r="X21" i="39"/>
  <c r="P101" i="39"/>
  <c r="L108" i="39"/>
  <c r="M107" i="39"/>
  <c r="X64" i="39"/>
  <c r="H72" i="39"/>
  <c r="Q67" i="39"/>
  <c r="P68" i="39"/>
  <c r="U87" i="39"/>
  <c r="T16" i="39"/>
  <c r="X85" i="39"/>
  <c r="P72" i="39"/>
  <c r="L41" i="39"/>
  <c r="M40" i="39"/>
  <c r="H85" i="39"/>
  <c r="I84" i="39"/>
  <c r="P59" i="39"/>
  <c r="X16" i="39"/>
  <c r="L16" i="39"/>
  <c r="T28" i="39"/>
  <c r="U27" i="39"/>
  <c r="L112" i="39"/>
  <c r="H108" i="39"/>
  <c r="I107" i="39"/>
  <c r="H123" i="39"/>
  <c r="I122" i="39"/>
  <c r="I32" i="39"/>
  <c r="Q27" i="39"/>
  <c r="P28" i="39"/>
  <c r="X59" i="39"/>
  <c r="L10" i="39"/>
  <c r="M9" i="39"/>
  <c r="L95" i="39"/>
  <c r="P108" i="39"/>
  <c r="Q107" i="39"/>
  <c r="X108" i="39"/>
  <c r="Y107" i="39"/>
  <c r="Y27" i="39"/>
  <c r="X28" i="39"/>
  <c r="J100" i="39" l="1"/>
  <c r="F100" i="39"/>
  <c r="J26" i="39"/>
  <c r="V84" i="39"/>
  <c r="N71" i="39"/>
  <c r="Y63" i="39"/>
  <c r="Y58" i="39" s="1"/>
  <c r="R58" i="39"/>
  <c r="O26" i="39"/>
  <c r="Z26" i="39"/>
  <c r="T32" i="39"/>
  <c r="R26" i="39"/>
  <c r="N26" i="39"/>
  <c r="AA26" i="39"/>
  <c r="X107" i="39"/>
  <c r="H122" i="39"/>
  <c r="L40" i="39"/>
  <c r="T122" i="39"/>
  <c r="O100" i="39"/>
  <c r="P75" i="39"/>
  <c r="P40" i="39"/>
  <c r="L122" i="39"/>
  <c r="T44" i="39"/>
  <c r="X122" i="39"/>
  <c r="P20" i="39"/>
  <c r="M84" i="39"/>
  <c r="L32" i="39"/>
  <c r="X101" i="39"/>
  <c r="R71" i="39"/>
  <c r="AA84" i="39"/>
  <c r="AA100" i="39"/>
  <c r="S84" i="39"/>
  <c r="V58" i="39"/>
  <c r="V15" i="39"/>
  <c r="K84" i="39"/>
  <c r="W26" i="39"/>
  <c r="K71" i="39"/>
  <c r="T87" i="39"/>
  <c r="Y84" i="39"/>
  <c r="T67" i="39"/>
  <c r="P122" i="39"/>
  <c r="H20" i="39"/>
  <c r="O71" i="39"/>
  <c r="P32" i="39"/>
  <c r="W100" i="39"/>
  <c r="O84" i="39"/>
  <c r="N100" i="39"/>
  <c r="S71" i="39"/>
  <c r="W71" i="39"/>
  <c r="AA63" i="39"/>
  <c r="S26" i="39"/>
  <c r="V26" i="39"/>
  <c r="O63" i="39"/>
  <c r="J70" i="39"/>
  <c r="H84" i="39"/>
  <c r="X40" i="39"/>
  <c r="P87" i="39"/>
  <c r="X44" i="39"/>
  <c r="L20" i="39"/>
  <c r="H75" i="39"/>
  <c r="L67" i="39"/>
  <c r="T75" i="39"/>
  <c r="L44" i="39"/>
  <c r="H67" i="39"/>
  <c r="V100" i="39"/>
  <c r="X32" i="39"/>
  <c r="H101" i="39"/>
  <c r="V71" i="39"/>
  <c r="O15" i="39"/>
  <c r="N63" i="39"/>
  <c r="AA71" i="39"/>
  <c r="W84" i="39"/>
  <c r="H32" i="39"/>
  <c r="P67" i="39"/>
  <c r="X20" i="39"/>
  <c r="R100" i="39"/>
  <c r="T40" i="39"/>
  <c r="T20" i="39"/>
  <c r="X75" i="39"/>
  <c r="H40" i="39"/>
  <c r="P44" i="39"/>
  <c r="H44" i="39"/>
  <c r="X67" i="39"/>
  <c r="K100" i="39"/>
  <c r="S100" i="39"/>
  <c r="Z100" i="39"/>
  <c r="R84" i="39"/>
  <c r="J58" i="39"/>
  <c r="J8" i="39" s="1"/>
  <c r="W63" i="39"/>
  <c r="K63" i="39"/>
  <c r="Z63" i="39"/>
  <c r="N84" i="39"/>
  <c r="T107" i="39"/>
  <c r="G26" i="39"/>
  <c r="F26" i="39"/>
  <c r="F63" i="39"/>
  <c r="F84" i="39"/>
  <c r="G84" i="39"/>
  <c r="G71" i="39"/>
  <c r="G63" i="39"/>
  <c r="P107" i="39"/>
  <c r="U15" i="39"/>
  <c r="H107" i="39"/>
  <c r="L87" i="39"/>
  <c r="Q71" i="39"/>
  <c r="X87" i="39"/>
  <c r="L75" i="39"/>
  <c r="U63" i="39"/>
  <c r="I71" i="39"/>
  <c r="L107" i="39"/>
  <c r="U84" i="39"/>
  <c r="Y15" i="39"/>
  <c r="H9" i="39"/>
  <c r="T101" i="39"/>
  <c r="U100" i="39"/>
  <c r="Q26" i="39"/>
  <c r="P27" i="39"/>
  <c r="L101" i="39"/>
  <c r="M100" i="39"/>
  <c r="Q15" i="39"/>
  <c r="T27" i="39"/>
  <c r="U26" i="39"/>
  <c r="Q84" i="39"/>
  <c r="I26" i="39"/>
  <c r="H27" i="39"/>
  <c r="T9" i="39"/>
  <c r="M63" i="39"/>
  <c r="I100" i="39"/>
  <c r="L27" i="39"/>
  <c r="M26" i="39"/>
  <c r="L9" i="39"/>
  <c r="M15" i="39"/>
  <c r="Y71" i="39"/>
  <c r="I63" i="39"/>
  <c r="Q100" i="39"/>
  <c r="U71" i="39"/>
  <c r="Y26" i="39"/>
  <c r="X27" i="39"/>
  <c r="I15" i="39"/>
  <c r="X9" i="39"/>
  <c r="P9" i="39"/>
  <c r="M71" i="39"/>
  <c r="Y100" i="39"/>
  <c r="O70" i="39" l="1"/>
  <c r="U58" i="39"/>
  <c r="F70" i="39"/>
  <c r="AA70" i="39"/>
  <c r="R8" i="39"/>
  <c r="X84" i="39"/>
  <c r="X100" i="39"/>
  <c r="P84" i="39"/>
  <c r="L100" i="39"/>
  <c r="T100" i="39"/>
  <c r="T84" i="39"/>
  <c r="H71" i="39"/>
  <c r="Z58" i="39"/>
  <c r="V70" i="39"/>
  <c r="W70" i="39"/>
  <c r="L26" i="39"/>
  <c r="T26" i="39"/>
  <c r="T63" i="39"/>
  <c r="T15" i="39"/>
  <c r="K58" i="39"/>
  <c r="Z70" i="39"/>
  <c r="K70" i="39"/>
  <c r="H15" i="39"/>
  <c r="P71" i="39"/>
  <c r="J7" i="39"/>
  <c r="W58" i="39"/>
  <c r="N58" i="39"/>
  <c r="X63" i="39"/>
  <c r="N70" i="39"/>
  <c r="X26" i="39"/>
  <c r="P100" i="39"/>
  <c r="L15" i="39"/>
  <c r="H100" i="39"/>
  <c r="H26" i="39"/>
  <c r="P15" i="39"/>
  <c r="P26" i="39"/>
  <c r="X15" i="39"/>
  <c r="S70" i="39"/>
  <c r="R70" i="39"/>
  <c r="O58" i="39"/>
  <c r="AA58" i="39"/>
  <c r="V8" i="39"/>
  <c r="L84" i="39"/>
  <c r="G58" i="39"/>
  <c r="G70" i="39"/>
  <c r="F58" i="39"/>
  <c r="U8" i="39"/>
  <c r="I70" i="39"/>
  <c r="Y70" i="39"/>
  <c r="X71" i="39"/>
  <c r="L71" i="39"/>
  <c r="M70" i="39"/>
  <c r="T71" i="39"/>
  <c r="U70" i="39"/>
  <c r="Q70" i="39"/>
  <c r="H63" i="39"/>
  <c r="I58" i="39"/>
  <c r="Y8" i="39"/>
  <c r="L63" i="39"/>
  <c r="M58" i="39"/>
  <c r="X58" i="39" l="1"/>
  <c r="L58" i="39"/>
  <c r="L70" i="39"/>
  <c r="H70" i="39"/>
  <c r="R7" i="39"/>
  <c r="W8" i="39"/>
  <c r="K8" i="39"/>
  <c r="O8" i="39"/>
  <c r="P70" i="39"/>
  <c r="V7" i="39"/>
  <c r="T58" i="39"/>
  <c r="N8" i="39"/>
  <c r="T70" i="39"/>
  <c r="H58" i="39"/>
  <c r="X70" i="39"/>
  <c r="AA8" i="39"/>
  <c r="X8" i="39" s="1"/>
  <c r="Z8" i="39"/>
  <c r="F8" i="39"/>
  <c r="G8" i="39"/>
  <c r="I8" i="39"/>
  <c r="U7" i="39"/>
  <c r="T8" i="39"/>
  <c r="M8" i="39"/>
  <c r="Y7" i="39"/>
  <c r="H8" i="39" l="1"/>
  <c r="I7" i="39"/>
  <c r="O7" i="39"/>
  <c r="Z7" i="39"/>
  <c r="N7" i="39"/>
  <c r="K7" i="39"/>
  <c r="H7" i="39" s="1"/>
  <c r="L8" i="39"/>
  <c r="AA7" i="39"/>
  <c r="W7" i="39"/>
  <c r="T7" i="39" s="1"/>
  <c r="G7" i="39"/>
  <c r="F7" i="39"/>
  <c r="M7" i="39"/>
  <c r="C10" i="19"/>
  <c r="F10" i="19"/>
  <c r="H10" i="19"/>
  <c r="C12" i="19"/>
  <c r="F12" i="19"/>
  <c r="H12" i="19"/>
  <c r="C13" i="19"/>
  <c r="F13" i="19"/>
  <c r="H13" i="19"/>
  <c r="C16" i="19"/>
  <c r="F16" i="19"/>
  <c r="H16" i="19"/>
  <c r="C17" i="19"/>
  <c r="F17" i="19"/>
  <c r="H17" i="19"/>
  <c r="C18" i="19"/>
  <c r="F18" i="19"/>
  <c r="H18" i="19"/>
  <c r="C21" i="19"/>
  <c r="F21" i="19"/>
  <c r="H21" i="19"/>
  <c r="C22" i="19"/>
  <c r="F22" i="19"/>
  <c r="H22" i="19"/>
  <c r="C24" i="19"/>
  <c r="F24" i="19"/>
  <c r="H24" i="19"/>
  <c r="C28" i="19"/>
  <c r="F28" i="19"/>
  <c r="H28" i="19"/>
  <c r="C30" i="19"/>
  <c r="F30" i="19"/>
  <c r="H30" i="19"/>
  <c r="C32" i="19"/>
  <c r="F32" i="19"/>
  <c r="H32" i="19"/>
  <c r="C34" i="19"/>
  <c r="F34" i="19"/>
  <c r="H34" i="19"/>
  <c r="C35" i="19"/>
  <c r="F35" i="19"/>
  <c r="H35" i="19"/>
  <c r="C36" i="19"/>
  <c r="F36" i="19"/>
  <c r="H36" i="19"/>
  <c r="C37" i="19"/>
  <c r="F37" i="19"/>
  <c r="H37" i="19"/>
  <c r="C38" i="19"/>
  <c r="F38" i="19"/>
  <c r="H38" i="19"/>
  <c r="C41" i="19"/>
  <c r="F41" i="19"/>
  <c r="H41" i="19"/>
  <c r="C42" i="19"/>
  <c r="F42" i="19"/>
  <c r="H42" i="19"/>
  <c r="C45" i="19"/>
  <c r="F45" i="19"/>
  <c r="H45" i="19"/>
  <c r="C46" i="19"/>
  <c r="F46" i="19"/>
  <c r="H46" i="19"/>
  <c r="C59" i="19"/>
  <c r="F59" i="19"/>
  <c r="H59" i="19"/>
  <c r="C60" i="19"/>
  <c r="F60" i="19"/>
  <c r="H60" i="19"/>
  <c r="C61" i="19"/>
  <c r="F61" i="19"/>
  <c r="H61" i="19"/>
  <c r="C64" i="19"/>
  <c r="H64" i="19"/>
  <c r="C65" i="19"/>
  <c r="H65" i="19"/>
  <c r="C68" i="19"/>
  <c r="F68" i="19"/>
  <c r="H68" i="19"/>
  <c r="C72" i="19"/>
  <c r="F72" i="19"/>
  <c r="H72" i="19"/>
  <c r="E76" i="19"/>
  <c r="G76" i="19"/>
  <c r="E77" i="19"/>
  <c r="G77" i="19"/>
  <c r="E78" i="19"/>
  <c r="G78" i="19"/>
  <c r="E80" i="19"/>
  <c r="G80" i="19"/>
  <c r="E81" i="19"/>
  <c r="G81" i="19"/>
  <c r="E82" i="19"/>
  <c r="G82" i="19"/>
  <c r="E85" i="19"/>
  <c r="G85" i="19"/>
  <c r="E87" i="19"/>
  <c r="G87" i="19"/>
  <c r="E89" i="19"/>
  <c r="G89" i="19"/>
  <c r="E90" i="19"/>
  <c r="G90" i="19"/>
  <c r="E92" i="19"/>
  <c r="G92" i="19"/>
  <c r="E93" i="19"/>
  <c r="G93" i="19"/>
  <c r="E95" i="19"/>
  <c r="G95" i="19"/>
  <c r="E96" i="19"/>
  <c r="G96" i="19"/>
  <c r="E98" i="19"/>
  <c r="G98" i="19"/>
  <c r="E101" i="19"/>
  <c r="G101" i="19"/>
  <c r="E103" i="19"/>
  <c r="G103" i="19"/>
  <c r="E104" i="19"/>
  <c r="G104" i="19"/>
  <c r="E105" i="19"/>
  <c r="G105" i="19"/>
  <c r="E108" i="19"/>
  <c r="G108" i="19"/>
  <c r="E109" i="19"/>
  <c r="G109" i="19"/>
  <c r="E110" i="19"/>
  <c r="G110" i="19"/>
  <c r="E112" i="19"/>
  <c r="G112" i="19"/>
  <c r="E113" i="19"/>
  <c r="G113" i="19"/>
  <c r="E115" i="19"/>
  <c r="G115" i="19"/>
  <c r="E116" i="19"/>
  <c r="G116" i="19"/>
  <c r="E117" i="19"/>
  <c r="G117" i="19"/>
  <c r="E119" i="19"/>
  <c r="G119" i="19"/>
  <c r="E120" i="19"/>
  <c r="G120" i="19"/>
  <c r="E123" i="19"/>
  <c r="G123" i="19"/>
  <c r="E124" i="19"/>
  <c r="G124" i="19"/>
  <c r="E135" i="19"/>
  <c r="G135" i="19"/>
  <c r="E10" i="19"/>
  <c r="G10" i="19"/>
  <c r="E12" i="19"/>
  <c r="G12" i="19"/>
  <c r="E13" i="19"/>
  <c r="G13" i="19"/>
  <c r="E16" i="19"/>
  <c r="G16" i="19"/>
  <c r="E17" i="19"/>
  <c r="G17" i="19"/>
  <c r="E18" i="19"/>
  <c r="G18" i="19"/>
  <c r="E21" i="19"/>
  <c r="G21" i="19"/>
  <c r="E22" i="19"/>
  <c r="G22" i="19"/>
  <c r="E24" i="19"/>
  <c r="G24" i="19"/>
  <c r="E28" i="19"/>
  <c r="G28" i="19"/>
  <c r="E30" i="19"/>
  <c r="G30" i="19"/>
  <c r="E32" i="19"/>
  <c r="G32" i="19"/>
  <c r="E34" i="19"/>
  <c r="G34" i="19"/>
  <c r="E35" i="19"/>
  <c r="G35" i="19"/>
  <c r="E36" i="19"/>
  <c r="G36" i="19"/>
  <c r="E37" i="19"/>
  <c r="G37" i="19"/>
  <c r="E38" i="19"/>
  <c r="G38" i="19"/>
  <c r="E41" i="19"/>
  <c r="G41" i="19"/>
  <c r="E42" i="19"/>
  <c r="G42" i="19"/>
  <c r="E45" i="19"/>
  <c r="G45" i="19"/>
  <c r="E46" i="19"/>
  <c r="G46" i="19"/>
  <c r="E59" i="19"/>
  <c r="G59" i="19"/>
  <c r="E60" i="19"/>
  <c r="G60" i="19"/>
  <c r="E61" i="19"/>
  <c r="G61" i="19"/>
  <c r="E64" i="19"/>
  <c r="G64" i="19"/>
  <c r="E65" i="19"/>
  <c r="G65" i="19"/>
  <c r="E68" i="19"/>
  <c r="G68" i="19"/>
  <c r="E72" i="19"/>
  <c r="G72" i="19"/>
  <c r="C76" i="19"/>
  <c r="F76" i="19"/>
  <c r="H76" i="19"/>
  <c r="C77" i="19"/>
  <c r="F77" i="19"/>
  <c r="H77" i="19"/>
  <c r="C78" i="19"/>
  <c r="F78" i="19"/>
  <c r="H78" i="19"/>
  <c r="C80" i="19"/>
  <c r="F80" i="19"/>
  <c r="H80" i="19"/>
  <c r="C81" i="19"/>
  <c r="F81" i="19"/>
  <c r="H81" i="19"/>
  <c r="C82" i="19"/>
  <c r="F82" i="19"/>
  <c r="H82" i="19"/>
  <c r="C85" i="19"/>
  <c r="F85" i="19"/>
  <c r="H85" i="19"/>
  <c r="C87" i="19"/>
  <c r="F87" i="19"/>
  <c r="H87" i="19"/>
  <c r="C89" i="19"/>
  <c r="F89" i="19"/>
  <c r="H89" i="19"/>
  <c r="C90" i="19"/>
  <c r="F90" i="19"/>
  <c r="H90" i="19"/>
  <c r="C92" i="19"/>
  <c r="F92" i="19"/>
  <c r="H92" i="19"/>
  <c r="C93" i="19"/>
  <c r="F93" i="19"/>
  <c r="H93" i="19"/>
  <c r="C95" i="19"/>
  <c r="F95" i="19"/>
  <c r="H95" i="19"/>
  <c r="C96" i="19"/>
  <c r="F96" i="19"/>
  <c r="H96" i="19"/>
  <c r="C98" i="19"/>
  <c r="F98" i="19"/>
  <c r="H98" i="19"/>
  <c r="C101" i="19"/>
  <c r="F101" i="19"/>
  <c r="H101" i="19"/>
  <c r="C103" i="19"/>
  <c r="F103" i="19"/>
  <c r="H103" i="19"/>
  <c r="C104" i="19"/>
  <c r="F104" i="19"/>
  <c r="H104" i="19"/>
  <c r="C105" i="19"/>
  <c r="F105" i="19"/>
  <c r="H105" i="19"/>
  <c r="C108" i="19"/>
  <c r="F108" i="19"/>
  <c r="H108" i="19"/>
  <c r="C109" i="19"/>
  <c r="F109" i="19"/>
  <c r="H109" i="19"/>
  <c r="C110" i="19"/>
  <c r="F110" i="19"/>
  <c r="H110" i="19"/>
  <c r="C112" i="19"/>
  <c r="F112" i="19"/>
  <c r="H112" i="19"/>
  <c r="C113" i="19"/>
  <c r="F113" i="19"/>
  <c r="H113" i="19"/>
  <c r="C115" i="19"/>
  <c r="F115" i="19"/>
  <c r="H115" i="19"/>
  <c r="C116" i="19"/>
  <c r="F116" i="19"/>
  <c r="H116" i="19"/>
  <c r="C117" i="19"/>
  <c r="F117" i="19"/>
  <c r="H117" i="19"/>
  <c r="C119" i="19"/>
  <c r="F119" i="19"/>
  <c r="H119" i="19"/>
  <c r="C120" i="19"/>
  <c r="F120" i="19"/>
  <c r="H120" i="19"/>
  <c r="C123" i="19"/>
  <c r="F123" i="19"/>
  <c r="H123" i="19"/>
  <c r="C124" i="19"/>
  <c r="F124" i="19"/>
  <c r="H124" i="19"/>
  <c r="C135" i="19"/>
  <c r="F135" i="19"/>
  <c r="H135" i="19"/>
  <c r="X7" i="39" l="1"/>
  <c r="L7" i="39"/>
  <c r="F97" i="19"/>
  <c r="F84" i="19"/>
  <c r="G71" i="19"/>
  <c r="G27" i="19"/>
  <c r="G97" i="19"/>
  <c r="G84" i="19"/>
  <c r="F29" i="19"/>
  <c r="E71" i="19"/>
  <c r="E27" i="19"/>
  <c r="E97" i="19"/>
  <c r="E84" i="19"/>
  <c r="H67" i="19"/>
  <c r="H23" i="19"/>
  <c r="H9" i="19"/>
  <c r="G67" i="19"/>
  <c r="G29" i="19"/>
  <c r="G23" i="19"/>
  <c r="G9" i="19"/>
  <c r="H71" i="19"/>
  <c r="F67" i="19"/>
  <c r="H27" i="19"/>
  <c r="F23" i="19"/>
  <c r="F9" i="19"/>
  <c r="H97" i="19"/>
  <c r="H84" i="19"/>
  <c r="E67" i="19"/>
  <c r="E29" i="19"/>
  <c r="E23" i="19"/>
  <c r="E9" i="19"/>
  <c r="F71" i="19"/>
  <c r="H29" i="19"/>
  <c r="F27" i="19"/>
  <c r="E20" i="19"/>
  <c r="G26" i="19"/>
  <c r="G102" i="19"/>
  <c r="G94" i="19"/>
  <c r="G88" i="19"/>
  <c r="H20" i="19"/>
  <c r="H19" i="19" s="1"/>
  <c r="G11" i="19"/>
  <c r="E58" i="19"/>
  <c r="E40" i="19"/>
  <c r="G33" i="19"/>
  <c r="G122" i="19"/>
  <c r="G15" i="19"/>
  <c r="E44" i="19"/>
  <c r="E102" i="19"/>
  <c r="E94" i="19"/>
  <c r="E118" i="19"/>
  <c r="H33" i="19"/>
  <c r="F79" i="19"/>
  <c r="G63" i="19"/>
  <c r="F122" i="19"/>
  <c r="E63" i="19"/>
  <c r="E33" i="19"/>
  <c r="E122" i="19"/>
  <c r="H44" i="19"/>
  <c r="F20" i="19"/>
  <c r="E114" i="19"/>
  <c r="F44" i="19"/>
  <c r="G118" i="19"/>
  <c r="G100" i="19"/>
  <c r="H63" i="19"/>
  <c r="H111" i="19"/>
  <c r="F58" i="19"/>
  <c r="F111" i="19"/>
  <c r="H79" i="19"/>
  <c r="F88" i="19"/>
  <c r="F114" i="19"/>
  <c r="E19" i="19"/>
  <c r="F33" i="19"/>
  <c r="H26" i="19"/>
  <c r="F26" i="19"/>
  <c r="E111" i="19"/>
  <c r="E91" i="19"/>
  <c r="E75" i="19"/>
  <c r="F107" i="19"/>
  <c r="F91" i="19"/>
  <c r="H88" i="19"/>
  <c r="F75" i="19"/>
  <c r="E26" i="19"/>
  <c r="E15" i="19"/>
  <c r="E11" i="19"/>
  <c r="E88" i="19"/>
  <c r="H11" i="19"/>
  <c r="H118" i="19"/>
  <c r="H102" i="19"/>
  <c r="H94" i="19"/>
  <c r="G111" i="19"/>
  <c r="G107" i="19"/>
  <c r="G91" i="19"/>
  <c r="G79" i="19"/>
  <c r="G75" i="19"/>
  <c r="H40" i="19"/>
  <c r="F11" i="19"/>
  <c r="F118" i="19"/>
  <c r="H107" i="19"/>
  <c r="F102" i="19"/>
  <c r="F94" i="19"/>
  <c r="H91" i="19"/>
  <c r="H75" i="19"/>
  <c r="E107" i="19"/>
  <c r="E79" i="19"/>
  <c r="H58" i="19"/>
  <c r="F40" i="19"/>
  <c r="G114" i="19"/>
  <c r="H15" i="19"/>
  <c r="H122" i="19"/>
  <c r="H114" i="19"/>
  <c r="G58" i="19"/>
  <c r="G44" i="19"/>
  <c r="G40" i="19"/>
  <c r="G20" i="19"/>
  <c r="F15" i="19"/>
  <c r="Y73" i="25"/>
  <c r="G8" i="19" l="1"/>
  <c r="F31" i="19"/>
  <c r="E100" i="19"/>
  <c r="E31" i="19"/>
  <c r="F74" i="19"/>
  <c r="F8" i="19"/>
  <c r="H100" i="19"/>
  <c r="H43" i="19"/>
  <c r="F121" i="19"/>
  <c r="G19" i="19"/>
  <c r="G39" i="19"/>
  <c r="H121" i="19"/>
  <c r="F100" i="19"/>
  <c r="H39" i="19"/>
  <c r="E8" i="19"/>
  <c r="F43" i="19"/>
  <c r="E121" i="19"/>
  <c r="G121" i="19"/>
  <c r="E66" i="19"/>
  <c r="F66" i="19"/>
  <c r="G43" i="19"/>
  <c r="F39" i="19"/>
  <c r="H74" i="19"/>
  <c r="H8" i="19"/>
  <c r="G31" i="19"/>
  <c r="G25" i="19" s="1"/>
  <c r="E86" i="19"/>
  <c r="F19" i="19"/>
  <c r="E62" i="19"/>
  <c r="H31" i="19"/>
  <c r="E43" i="19"/>
  <c r="E39" i="19"/>
  <c r="G66" i="19"/>
  <c r="H66" i="19"/>
  <c r="G86" i="19"/>
  <c r="F86" i="19"/>
  <c r="F106" i="19"/>
  <c r="F99" i="19" s="1"/>
  <c r="E14" i="19"/>
  <c r="G74" i="19"/>
  <c r="E74" i="19"/>
  <c r="E106" i="19"/>
  <c r="H86" i="19"/>
  <c r="F14" i="19"/>
  <c r="H106" i="19"/>
  <c r="H14" i="19"/>
  <c r="G106" i="19"/>
  <c r="H25" i="19" l="1"/>
  <c r="F25" i="19"/>
  <c r="F70" i="19"/>
  <c r="E25" i="19"/>
  <c r="H99" i="19"/>
  <c r="H83" i="19"/>
  <c r="E70" i="19"/>
  <c r="F83" i="19"/>
  <c r="G99" i="19"/>
  <c r="E99" i="19"/>
  <c r="G70" i="19"/>
  <c r="G83" i="19"/>
  <c r="E57" i="19"/>
  <c r="E83" i="19"/>
  <c r="G62" i="19"/>
  <c r="H62" i="19"/>
  <c r="H70" i="19"/>
  <c r="G14" i="19"/>
  <c r="F69" i="19" l="1"/>
  <c r="H69" i="19"/>
  <c r="E69" i="19"/>
  <c r="G57" i="19"/>
  <c r="G69" i="19"/>
  <c r="H57" i="19"/>
  <c r="E7" i="19"/>
  <c r="C86" i="25"/>
  <c r="C55" i="25"/>
  <c r="C16" i="25"/>
  <c r="C21" i="25"/>
  <c r="C60" i="25"/>
  <c r="C75" i="25"/>
  <c r="C84" i="25"/>
  <c r="C82" i="25"/>
  <c r="C52" i="25"/>
  <c r="C31" i="25"/>
  <c r="C63" i="25"/>
  <c r="C72" i="25"/>
  <c r="C20" i="25"/>
  <c r="C79" i="25"/>
  <c r="C42" i="25"/>
  <c r="C89" i="25"/>
  <c r="C76" i="25"/>
  <c r="C34" i="25"/>
  <c r="C27" i="25"/>
  <c r="C50" i="25"/>
  <c r="C40" i="25"/>
  <c r="C77" i="25"/>
  <c r="C81" i="25"/>
  <c r="C73" i="25"/>
  <c r="C41" i="25"/>
  <c r="C19" i="25"/>
  <c r="C62" i="25"/>
  <c r="C37" i="25"/>
  <c r="C18" i="25"/>
  <c r="C13" i="25"/>
  <c r="C25" i="25"/>
  <c r="C38" i="25"/>
  <c r="C12" i="25"/>
  <c r="C70" i="25"/>
  <c r="C30" i="25"/>
  <c r="C11" i="25"/>
  <c r="C54" i="25"/>
  <c r="C59" i="25"/>
  <c r="C46" i="25"/>
  <c r="C87" i="25"/>
  <c r="C90" i="25"/>
  <c r="C58" i="25"/>
  <c r="C26" i="25"/>
  <c r="C108" i="4"/>
  <c r="E40" i="4"/>
  <c r="F118" i="4"/>
  <c r="H7" i="19" l="1"/>
  <c r="G7" i="19"/>
  <c r="E6" i="19"/>
  <c r="D92" i="4"/>
  <c r="D11" i="25"/>
  <c r="D30" i="25"/>
  <c r="D60" i="25"/>
  <c r="D58" i="25"/>
  <c r="D18" i="25"/>
  <c r="D25" i="25"/>
  <c r="D86" i="25"/>
  <c r="D21" i="25"/>
  <c r="D40" i="25"/>
  <c r="D54" i="25"/>
  <c r="D75" i="25"/>
  <c r="D79" i="25"/>
  <c r="D27" i="25"/>
  <c r="D26" i="25"/>
  <c r="D89" i="25"/>
  <c r="C86" i="4"/>
  <c r="E92" i="4"/>
  <c r="F107" i="4"/>
  <c r="C17" i="4"/>
  <c r="C100" i="4"/>
  <c r="D79" i="4"/>
  <c r="C34" i="4"/>
  <c r="C112" i="4"/>
  <c r="C20" i="4"/>
  <c r="C35" i="4"/>
  <c r="C58" i="4"/>
  <c r="C75" i="4"/>
  <c r="C88" i="4"/>
  <c r="C102" i="4"/>
  <c r="C114" i="4"/>
  <c r="E107" i="4"/>
  <c r="F116" i="4"/>
  <c r="F104" i="4"/>
  <c r="F91" i="4"/>
  <c r="F77" i="4"/>
  <c r="F60" i="4"/>
  <c r="F37" i="4"/>
  <c r="F9" i="4"/>
  <c r="F115" i="4"/>
  <c r="F103" i="4"/>
  <c r="F89" i="4"/>
  <c r="F76" i="4"/>
  <c r="F59" i="4"/>
  <c r="F36" i="4"/>
  <c r="F21" i="4"/>
  <c r="F114" i="4"/>
  <c r="F102" i="4"/>
  <c r="F88" i="4"/>
  <c r="F75" i="4"/>
  <c r="F58" i="4"/>
  <c r="F35" i="4"/>
  <c r="F20" i="4"/>
  <c r="F134" i="4"/>
  <c r="F112" i="4"/>
  <c r="F100" i="4"/>
  <c r="F86" i="4"/>
  <c r="F34" i="4"/>
  <c r="F17" i="4"/>
  <c r="F123" i="4"/>
  <c r="F111" i="4"/>
  <c r="F97" i="4"/>
  <c r="F45" i="4"/>
  <c r="F33" i="4"/>
  <c r="F16" i="4"/>
  <c r="F109" i="4"/>
  <c r="F95" i="4"/>
  <c r="F81" i="4"/>
  <c r="F44" i="4"/>
  <c r="F31" i="4"/>
  <c r="F15" i="4"/>
  <c r="F108" i="4"/>
  <c r="F94" i="4"/>
  <c r="F80" i="4"/>
  <c r="F64" i="4"/>
  <c r="F41" i="4"/>
  <c r="F12" i="4"/>
  <c r="D116" i="4"/>
  <c r="D104" i="4"/>
  <c r="D91" i="4"/>
  <c r="D77" i="4"/>
  <c r="D60" i="4"/>
  <c r="D37" i="4"/>
  <c r="D115" i="4"/>
  <c r="D103" i="4"/>
  <c r="D89" i="4"/>
  <c r="D76" i="4"/>
  <c r="D59" i="4"/>
  <c r="D36" i="4"/>
  <c r="D21" i="4"/>
  <c r="D114" i="4"/>
  <c r="D102" i="4"/>
  <c r="D88" i="4"/>
  <c r="D75" i="4"/>
  <c r="D58" i="4"/>
  <c r="D35" i="4"/>
  <c r="D20" i="4"/>
  <c r="D134" i="4"/>
  <c r="D112" i="4"/>
  <c r="D100" i="4"/>
  <c r="D86" i="4"/>
  <c r="D34" i="4"/>
  <c r="D17" i="4"/>
  <c r="D123" i="4"/>
  <c r="D111" i="4"/>
  <c r="D45" i="4"/>
  <c r="D16" i="4"/>
  <c r="D109" i="4"/>
  <c r="D95" i="4"/>
  <c r="D81" i="4"/>
  <c r="D44" i="4"/>
  <c r="D31" i="4"/>
  <c r="D15" i="4"/>
  <c r="D119" i="4"/>
  <c r="D108" i="4"/>
  <c r="D64" i="4"/>
  <c r="D41" i="4"/>
  <c r="D12" i="4"/>
  <c r="C21" i="4"/>
  <c r="C36" i="4"/>
  <c r="C59" i="4"/>
  <c r="C76" i="4"/>
  <c r="C89" i="4"/>
  <c r="C103" i="4"/>
  <c r="C115" i="4"/>
  <c r="D107" i="4"/>
  <c r="E118" i="4"/>
  <c r="F11" i="4"/>
  <c r="C37" i="4"/>
  <c r="C60" i="4"/>
  <c r="C77" i="4"/>
  <c r="C91" i="4"/>
  <c r="C104" i="4"/>
  <c r="C116" i="4"/>
  <c r="D118" i="4"/>
  <c r="E11" i="4"/>
  <c r="C11" i="4"/>
  <c r="C40" i="4"/>
  <c r="C63" i="4"/>
  <c r="C79" i="4"/>
  <c r="C92" i="4"/>
  <c r="C107" i="4"/>
  <c r="C118" i="4"/>
  <c r="D11" i="4"/>
  <c r="F40" i="4"/>
  <c r="C12" i="4"/>
  <c r="C41" i="4"/>
  <c r="C64" i="4"/>
  <c r="C80" i="4"/>
  <c r="C94" i="4"/>
  <c r="F63" i="4"/>
  <c r="E116" i="4"/>
  <c r="E104" i="4"/>
  <c r="E91" i="4"/>
  <c r="E77" i="4"/>
  <c r="E60" i="4"/>
  <c r="E37" i="4"/>
  <c r="E115" i="4"/>
  <c r="E103" i="4"/>
  <c r="E89" i="4"/>
  <c r="E76" i="4"/>
  <c r="E59" i="4"/>
  <c r="E36" i="4"/>
  <c r="E21" i="4"/>
  <c r="E114" i="4"/>
  <c r="E102" i="4"/>
  <c r="E88" i="4"/>
  <c r="E75" i="4"/>
  <c r="E58" i="4"/>
  <c r="E35" i="4"/>
  <c r="E20" i="4"/>
  <c r="E134" i="4"/>
  <c r="E112" i="4"/>
  <c r="E100" i="4"/>
  <c r="E86" i="4"/>
  <c r="E34" i="4"/>
  <c r="E17" i="4"/>
  <c r="E123" i="4"/>
  <c r="E111" i="4"/>
  <c r="E45" i="4"/>
  <c r="E33" i="4"/>
  <c r="E16" i="4"/>
  <c r="E122" i="4"/>
  <c r="E109" i="4"/>
  <c r="E95" i="4"/>
  <c r="E81" i="4"/>
  <c r="E44" i="4"/>
  <c r="E31" i="4"/>
  <c r="E15" i="4"/>
  <c r="E119" i="4"/>
  <c r="E80" i="4"/>
  <c r="E64" i="4"/>
  <c r="E41" i="4"/>
  <c r="E12" i="4"/>
  <c r="C134" i="4"/>
  <c r="C123" i="4"/>
  <c r="C122" i="4"/>
  <c r="C119" i="4"/>
  <c r="C15" i="4"/>
  <c r="C31" i="4"/>
  <c r="C44" i="4"/>
  <c r="C81" i="4"/>
  <c r="C95" i="4"/>
  <c r="C109" i="4"/>
  <c r="D40" i="4"/>
  <c r="E63" i="4"/>
  <c r="F79" i="4"/>
  <c r="C16" i="4"/>
  <c r="C45" i="4"/>
  <c r="C111" i="4"/>
  <c r="D63" i="4"/>
  <c r="E79" i="4"/>
  <c r="F92" i="4"/>
  <c r="H134" i="4"/>
  <c r="G134" i="4"/>
  <c r="H123" i="4"/>
  <c r="G123" i="4"/>
  <c r="H122" i="4"/>
  <c r="G122" i="4"/>
  <c r="H119" i="4"/>
  <c r="G119" i="4"/>
  <c r="H118" i="4"/>
  <c r="G118" i="4"/>
  <c r="H116" i="4"/>
  <c r="G116" i="4"/>
  <c r="H115" i="4"/>
  <c r="G115" i="4"/>
  <c r="H114" i="4"/>
  <c r="G114" i="4"/>
  <c r="H112" i="4"/>
  <c r="G112" i="4"/>
  <c r="H111" i="4"/>
  <c r="G111" i="4"/>
  <c r="H109" i="4"/>
  <c r="G109" i="4"/>
  <c r="H108" i="4"/>
  <c r="G108" i="4"/>
  <c r="H107" i="4"/>
  <c r="G107" i="4"/>
  <c r="H104" i="4"/>
  <c r="G104" i="4"/>
  <c r="H103" i="4"/>
  <c r="G103" i="4"/>
  <c r="H102" i="4"/>
  <c r="G102" i="4"/>
  <c r="H100" i="4"/>
  <c r="G100" i="4"/>
  <c r="H97" i="4"/>
  <c r="G97" i="4"/>
  <c r="H95" i="4"/>
  <c r="G95" i="4"/>
  <c r="H94" i="4"/>
  <c r="G94" i="4"/>
  <c r="H92" i="4"/>
  <c r="G92" i="4"/>
  <c r="H91" i="4"/>
  <c r="G91" i="4"/>
  <c r="H89" i="4"/>
  <c r="G89" i="4"/>
  <c r="H88" i="4"/>
  <c r="G88" i="4"/>
  <c r="H86" i="4"/>
  <c r="G86" i="4"/>
  <c r="H84" i="4"/>
  <c r="G84" i="4"/>
  <c r="H81" i="4"/>
  <c r="G81" i="4"/>
  <c r="H80" i="4"/>
  <c r="G80" i="4"/>
  <c r="H79" i="4"/>
  <c r="G79" i="4"/>
  <c r="I77" i="4"/>
  <c r="H77" i="4"/>
  <c r="G77" i="4"/>
  <c r="H76" i="4"/>
  <c r="G76" i="4"/>
  <c r="H75" i="4"/>
  <c r="G75" i="4"/>
  <c r="H71" i="4"/>
  <c r="G71" i="4"/>
  <c r="H67" i="4"/>
  <c r="G67" i="4"/>
  <c r="H64" i="4"/>
  <c r="G64" i="4"/>
  <c r="H63" i="4"/>
  <c r="G63" i="4"/>
  <c r="H60" i="4"/>
  <c r="G60" i="4"/>
  <c r="H59" i="4"/>
  <c r="G59" i="4"/>
  <c r="H58" i="4"/>
  <c r="G58" i="4"/>
  <c r="H45" i="4"/>
  <c r="G45" i="4"/>
  <c r="H44" i="4"/>
  <c r="G44" i="4"/>
  <c r="H41" i="4"/>
  <c r="G41" i="4"/>
  <c r="H40" i="4"/>
  <c r="G40" i="4"/>
  <c r="H37" i="4"/>
  <c r="G37" i="4"/>
  <c r="H36" i="4"/>
  <c r="G36" i="4"/>
  <c r="H35" i="4"/>
  <c r="G35" i="4"/>
  <c r="H34" i="4"/>
  <c r="G34" i="4"/>
  <c r="H33" i="4"/>
  <c r="G33" i="4"/>
  <c r="H31" i="4"/>
  <c r="G31" i="4"/>
  <c r="H29" i="4"/>
  <c r="G29" i="4"/>
  <c r="H27" i="4"/>
  <c r="G27" i="4"/>
  <c r="H23" i="4"/>
  <c r="G23" i="4"/>
  <c r="H21" i="4"/>
  <c r="G21" i="4"/>
  <c r="H20" i="4"/>
  <c r="G20" i="4"/>
  <c r="H17" i="4"/>
  <c r="G17" i="4"/>
  <c r="H16" i="4"/>
  <c r="G16" i="4"/>
  <c r="H15" i="4"/>
  <c r="G15" i="4"/>
  <c r="H12" i="4"/>
  <c r="G12" i="4"/>
  <c r="H11" i="4"/>
  <c r="G11" i="4"/>
  <c r="H9" i="4"/>
  <c r="G9" i="4"/>
  <c r="H26" i="4" l="1"/>
  <c r="H70" i="4"/>
  <c r="E121" i="4"/>
  <c r="F62" i="4"/>
  <c r="D117" i="4"/>
  <c r="D43" i="4"/>
  <c r="F14" i="4"/>
  <c r="F8" i="4"/>
  <c r="H6" i="19"/>
  <c r="G8" i="4"/>
  <c r="G22" i="4"/>
  <c r="G28" i="4"/>
  <c r="G66" i="4"/>
  <c r="E90" i="4"/>
  <c r="F96" i="4"/>
  <c r="F74" i="4"/>
  <c r="H8" i="4"/>
  <c r="H22" i="4"/>
  <c r="H28" i="4"/>
  <c r="H32" i="4"/>
  <c r="H62" i="4"/>
  <c r="H66" i="4"/>
  <c r="G83" i="4"/>
  <c r="G96" i="4"/>
  <c r="D39" i="4"/>
  <c r="E39" i="4"/>
  <c r="F93" i="4"/>
  <c r="G6" i="19"/>
  <c r="G26" i="4"/>
  <c r="G70" i="4"/>
  <c r="H83" i="4"/>
  <c r="H96" i="4"/>
  <c r="F10" i="4"/>
  <c r="G117" i="4"/>
  <c r="H14" i="4"/>
  <c r="F78" i="4"/>
  <c r="D57" i="4"/>
  <c r="F113" i="4"/>
  <c r="G19" i="4"/>
  <c r="G18" i="4" s="1"/>
  <c r="H121" i="4"/>
  <c r="E62" i="4"/>
  <c r="E32" i="4"/>
  <c r="F39" i="4"/>
  <c r="D110" i="4"/>
  <c r="H43" i="4"/>
  <c r="D106" i="4"/>
  <c r="D10" i="4"/>
  <c r="D90" i="4"/>
  <c r="F32" i="4"/>
  <c r="F101" i="4"/>
  <c r="G74" i="4"/>
  <c r="E14" i="4"/>
  <c r="E113" i="4"/>
  <c r="F43" i="4"/>
  <c r="G10" i="4"/>
  <c r="G39" i="4"/>
  <c r="G57" i="4"/>
  <c r="E43" i="4"/>
  <c r="H19" i="4"/>
  <c r="D14" i="4"/>
  <c r="E101" i="4"/>
  <c r="D113" i="4"/>
  <c r="F57" i="4"/>
  <c r="G78" i="4"/>
  <c r="G106" i="4"/>
  <c r="F90" i="4"/>
  <c r="G87" i="4"/>
  <c r="H90" i="4"/>
  <c r="G93" i="4"/>
  <c r="G101" i="4"/>
  <c r="H110" i="4"/>
  <c r="G113" i="4"/>
  <c r="D62" i="4"/>
  <c r="E19" i="4"/>
  <c r="H74" i="4"/>
  <c r="H117" i="4"/>
  <c r="G121" i="4"/>
  <c r="E74" i="4"/>
  <c r="D87" i="4"/>
  <c r="F19" i="4"/>
  <c r="G32" i="4"/>
  <c r="G62" i="4"/>
  <c r="D19" i="4"/>
  <c r="F87" i="4"/>
  <c r="D84" i="25"/>
  <c r="D76" i="25"/>
  <c r="D73" i="25"/>
  <c r="D82" i="25"/>
  <c r="D50" i="25"/>
  <c r="E110" i="4"/>
  <c r="D62" i="25"/>
  <c r="D20" i="25"/>
  <c r="D59" i="25"/>
  <c r="D13" i="25"/>
  <c r="F73" i="4"/>
  <c r="D16" i="25"/>
  <c r="D70" i="25"/>
  <c r="D31" i="25"/>
  <c r="H78" i="4"/>
  <c r="H106" i="4"/>
  <c r="E57" i="4"/>
  <c r="E10" i="4"/>
  <c r="D74" i="4"/>
  <c r="F106" i="4"/>
  <c r="D87" i="25"/>
  <c r="D19" i="25"/>
  <c r="D12" i="25"/>
  <c r="F110" i="4"/>
  <c r="D72" i="25"/>
  <c r="D52" i="25"/>
  <c r="D77" i="25"/>
  <c r="D46" i="25"/>
  <c r="H87" i="4"/>
  <c r="G90" i="4"/>
  <c r="H93" i="4"/>
  <c r="H101" i="4"/>
  <c r="G110" i="4"/>
  <c r="H113" i="4"/>
  <c r="E87" i="4"/>
  <c r="D101" i="4"/>
  <c r="D90" i="25"/>
  <c r="D38" i="25"/>
  <c r="D42" i="25"/>
  <c r="D81" i="25"/>
  <c r="D55" i="25"/>
  <c r="D63" i="25"/>
  <c r="D37" i="25"/>
  <c r="H10" i="4"/>
  <c r="G14" i="4"/>
  <c r="H25" i="4"/>
  <c r="H39" i="4"/>
  <c r="G43" i="4"/>
  <c r="H57" i="4"/>
  <c r="E78" i="4"/>
  <c r="E117" i="4"/>
  <c r="D41" i="25"/>
  <c r="D34" i="25"/>
  <c r="D24" i="25"/>
  <c r="R82" i="25"/>
  <c r="R58" i="25"/>
  <c r="R25" i="25"/>
  <c r="R84" i="25"/>
  <c r="R26" i="25"/>
  <c r="R54" i="25"/>
  <c r="R31" i="25"/>
  <c r="R89" i="25"/>
  <c r="R52" i="25"/>
  <c r="R55" i="25"/>
  <c r="R16" i="25"/>
  <c r="R59" i="25"/>
  <c r="R90" i="25"/>
  <c r="R27" i="25"/>
  <c r="R62" i="25"/>
  <c r="R73" i="25"/>
  <c r="R37" i="25"/>
  <c r="R79" i="25"/>
  <c r="R38" i="25"/>
  <c r="R60" i="25"/>
  <c r="R63" i="25"/>
  <c r="R72" i="25"/>
  <c r="R30" i="25"/>
  <c r="R34" i="25"/>
  <c r="R11" i="25"/>
  <c r="R12" i="25"/>
  <c r="O13" i="25"/>
  <c r="O58" i="25"/>
  <c r="O26" i="25"/>
  <c r="O11" i="25"/>
  <c r="O55" i="25"/>
  <c r="O16" i="25"/>
  <c r="O20" i="25"/>
  <c r="O46" i="25"/>
  <c r="O54" i="25"/>
  <c r="O52" i="25"/>
  <c r="O21" i="25"/>
  <c r="O59" i="25"/>
  <c r="O75" i="25"/>
  <c r="O41" i="25"/>
  <c r="O31" i="25"/>
  <c r="O62" i="25"/>
  <c r="O63" i="25"/>
  <c r="O72" i="25"/>
  <c r="O86" i="25"/>
  <c r="O34" i="25"/>
  <c r="O60" i="25"/>
  <c r="O84" i="25"/>
  <c r="O42" i="25"/>
  <c r="O27" i="25"/>
  <c r="O40" i="25"/>
  <c r="O77" i="25"/>
  <c r="O81" i="25"/>
  <c r="O12" i="25"/>
  <c r="O82" i="25"/>
  <c r="O37" i="25"/>
  <c r="O19" i="25"/>
  <c r="O70" i="25"/>
  <c r="O79" i="25"/>
  <c r="O38" i="25"/>
  <c r="O89" i="25"/>
  <c r="O73" i="25"/>
  <c r="O25" i="25"/>
  <c r="O50" i="25"/>
  <c r="O87" i="25"/>
  <c r="O90" i="25"/>
  <c r="O30" i="25"/>
  <c r="O76" i="25"/>
  <c r="O18" i="25"/>
  <c r="F20" i="25"/>
  <c r="F58" i="25"/>
  <c r="F25" i="25"/>
  <c r="F52" i="25"/>
  <c r="F46" i="25"/>
  <c r="F60" i="25"/>
  <c r="F86" i="25"/>
  <c r="F21" i="25"/>
  <c r="F89" i="25"/>
  <c r="F54" i="25"/>
  <c r="F40" i="25"/>
  <c r="F87" i="25"/>
  <c r="F37" i="25"/>
  <c r="F13" i="25"/>
  <c r="F55" i="25"/>
  <c r="F63" i="25"/>
  <c r="F76" i="25"/>
  <c r="F81" i="25"/>
  <c r="F11" i="25"/>
  <c r="F82" i="25"/>
  <c r="F41" i="25"/>
  <c r="F73" i="25"/>
  <c r="F79" i="25"/>
  <c r="F31" i="25"/>
  <c r="F50" i="25"/>
  <c r="F70" i="25"/>
  <c r="F75" i="25"/>
  <c r="F12" i="25"/>
  <c r="F77" i="25"/>
  <c r="F26" i="25"/>
  <c r="F27" i="25"/>
  <c r="F34" i="25"/>
  <c r="F72" i="25"/>
  <c r="F84" i="25"/>
  <c r="F19" i="25"/>
  <c r="F62" i="25"/>
  <c r="F30" i="25"/>
  <c r="F59" i="25"/>
  <c r="F16" i="25"/>
  <c r="F18" i="25"/>
  <c r="F38" i="25"/>
  <c r="F90" i="25"/>
  <c r="F42" i="25"/>
  <c r="X70" i="25"/>
  <c r="X50" i="25"/>
  <c r="L20" i="25"/>
  <c r="L89" i="25"/>
  <c r="L62" i="25"/>
  <c r="L41" i="25"/>
  <c r="L18" i="25"/>
  <c r="L87" i="25"/>
  <c r="L70" i="25"/>
  <c r="L30" i="25"/>
  <c r="L46" i="25"/>
  <c r="L21" i="25"/>
  <c r="L82" i="25"/>
  <c r="L59" i="25"/>
  <c r="L16" i="25"/>
  <c r="L42" i="25"/>
  <c r="L86" i="25"/>
  <c r="L81" i="25"/>
  <c r="L58" i="25"/>
  <c r="L25" i="25"/>
  <c r="L31" i="25"/>
  <c r="L40" i="25"/>
  <c r="L55" i="25"/>
  <c r="L79" i="25"/>
  <c r="L54" i="25"/>
  <c r="L63" i="25"/>
  <c r="L60" i="25"/>
  <c r="L11" i="25"/>
  <c r="L13" i="25"/>
  <c r="L77" i="25"/>
  <c r="L37" i="25"/>
  <c r="L50" i="25"/>
  <c r="L52" i="25"/>
  <c r="L75" i="25"/>
  <c r="L12" i="25"/>
  <c r="L73" i="25"/>
  <c r="L38" i="25"/>
  <c r="L34" i="25"/>
  <c r="L72" i="25"/>
  <c r="L84" i="25"/>
  <c r="L19" i="25"/>
  <c r="L90" i="25"/>
  <c r="L76" i="25"/>
  <c r="L26" i="25"/>
  <c r="L27" i="25"/>
  <c r="U60" i="25"/>
  <c r="U84" i="25"/>
  <c r="U31" i="25"/>
  <c r="U30" i="25"/>
  <c r="U25" i="25"/>
  <c r="U59" i="25"/>
  <c r="U37" i="25"/>
  <c r="U63" i="25"/>
  <c r="U62" i="25"/>
  <c r="U16" i="25"/>
  <c r="U34" i="25"/>
  <c r="U89" i="25"/>
  <c r="U54" i="25"/>
  <c r="U73" i="25"/>
  <c r="U52" i="25"/>
  <c r="U12" i="25"/>
  <c r="U79" i="25"/>
  <c r="U72" i="25"/>
  <c r="U55" i="25"/>
  <c r="U82" i="25"/>
  <c r="U11" i="25"/>
  <c r="U38" i="25"/>
  <c r="U27" i="25"/>
  <c r="U26" i="25"/>
  <c r="U58" i="25"/>
  <c r="U90" i="25"/>
  <c r="I55" i="25"/>
  <c r="I38" i="25"/>
  <c r="I46" i="25"/>
  <c r="I59" i="25"/>
  <c r="I86" i="25"/>
  <c r="I52" i="25"/>
  <c r="I21" i="25"/>
  <c r="I75" i="25"/>
  <c r="I79" i="25"/>
  <c r="I12" i="25"/>
  <c r="I84" i="25"/>
  <c r="I34" i="25"/>
  <c r="I31" i="25"/>
  <c r="I60" i="25"/>
  <c r="I63" i="25"/>
  <c r="I72" i="25"/>
  <c r="I82" i="25"/>
  <c r="I42" i="25"/>
  <c r="I76" i="25"/>
  <c r="I37" i="25"/>
  <c r="I27" i="25"/>
  <c r="I40" i="25"/>
  <c r="I77" i="25"/>
  <c r="I81" i="25"/>
  <c r="I13" i="25"/>
  <c r="I62" i="25"/>
  <c r="I41" i="25"/>
  <c r="I19" i="25"/>
  <c r="I50" i="25"/>
  <c r="I58" i="25"/>
  <c r="I26" i="25"/>
  <c r="I18" i="25"/>
  <c r="I25" i="25"/>
  <c r="I70" i="25"/>
  <c r="I20" i="25"/>
  <c r="I16" i="25"/>
  <c r="I54" i="25"/>
  <c r="I89" i="25"/>
  <c r="I87" i="25"/>
  <c r="I30" i="25"/>
  <c r="I73" i="25"/>
  <c r="I90" i="25"/>
  <c r="I11" i="25"/>
  <c r="D67" i="4"/>
  <c r="C84" i="4"/>
  <c r="D84" i="4"/>
  <c r="C71" i="4"/>
  <c r="E94" i="4"/>
  <c r="E97" i="4"/>
  <c r="E9" i="4"/>
  <c r="E27" i="4"/>
  <c r="C23" i="4"/>
  <c r="D94" i="4"/>
  <c r="D97" i="4"/>
  <c r="D9" i="4"/>
  <c r="E67" i="4"/>
  <c r="D71" i="4"/>
  <c r="F122" i="4"/>
  <c r="E108" i="4"/>
  <c r="E23" i="4"/>
  <c r="D27" i="4"/>
  <c r="C29" i="4"/>
  <c r="F27" i="4"/>
  <c r="C9" i="4"/>
  <c r="D23" i="4"/>
  <c r="F29" i="4"/>
  <c r="C67" i="4"/>
  <c r="E71" i="4"/>
  <c r="C33" i="4"/>
  <c r="D122" i="4"/>
  <c r="F23" i="4"/>
  <c r="E84" i="4"/>
  <c r="F119" i="4"/>
  <c r="F67" i="4"/>
  <c r="F71" i="4"/>
  <c r="C97" i="4"/>
  <c r="D80" i="4"/>
  <c r="E29" i="4"/>
  <c r="C27" i="4"/>
  <c r="D29" i="4"/>
  <c r="D33" i="4"/>
  <c r="F84" i="4"/>
  <c r="G25" i="4" l="1"/>
  <c r="F7" i="4"/>
  <c r="H30" i="4"/>
  <c r="D88" i="25"/>
  <c r="E83" i="4"/>
  <c r="E70" i="4"/>
  <c r="E22" i="4"/>
  <c r="E66" i="4"/>
  <c r="E93" i="4"/>
  <c r="E85" i="4" s="1"/>
  <c r="D66" i="4"/>
  <c r="I33" i="25"/>
  <c r="L15" i="25"/>
  <c r="T31" i="25"/>
  <c r="D33" i="25"/>
  <c r="D15" i="25"/>
  <c r="D57" i="25"/>
  <c r="D49" i="25"/>
  <c r="G30" i="4"/>
  <c r="G120" i="4"/>
  <c r="G99" i="4"/>
  <c r="D105" i="4"/>
  <c r="E42" i="4"/>
  <c r="G7" i="4"/>
  <c r="H120" i="4"/>
  <c r="D38" i="4"/>
  <c r="F70" i="4"/>
  <c r="F69" i="4" s="1"/>
  <c r="F22" i="4"/>
  <c r="F26" i="4"/>
  <c r="E106" i="4"/>
  <c r="D8" i="4"/>
  <c r="E26" i="4"/>
  <c r="T27" i="25"/>
  <c r="D53" i="25"/>
  <c r="D51" i="25" s="1"/>
  <c r="G105" i="4"/>
  <c r="G98" i="4" s="1"/>
  <c r="D10" i="25"/>
  <c r="D9" i="25" s="1"/>
  <c r="H73" i="4"/>
  <c r="E99" i="4"/>
  <c r="F42" i="4"/>
  <c r="F99" i="4"/>
  <c r="F38" i="4"/>
  <c r="E120" i="4"/>
  <c r="D28" i="4"/>
  <c r="F83" i="4"/>
  <c r="E28" i="4"/>
  <c r="F66" i="4"/>
  <c r="D121" i="4"/>
  <c r="F28" i="4"/>
  <c r="F121" i="4"/>
  <c r="D96" i="4"/>
  <c r="E8" i="4"/>
  <c r="D83" i="4"/>
  <c r="W26" i="25"/>
  <c r="T26" i="25"/>
  <c r="R80" i="25"/>
  <c r="R78" i="25" s="1"/>
  <c r="G42" i="4"/>
  <c r="H7" i="4"/>
  <c r="D99" i="4"/>
  <c r="H99" i="4"/>
  <c r="D17" i="25"/>
  <c r="D29" i="25"/>
  <c r="F30" i="4"/>
  <c r="H42" i="4"/>
  <c r="E30" i="4"/>
  <c r="E38" i="4"/>
  <c r="H65" i="4"/>
  <c r="G65" i="4"/>
  <c r="G61" i="4" s="1"/>
  <c r="D32" i="4"/>
  <c r="D78" i="4"/>
  <c r="F117" i="4"/>
  <c r="F105" i="4" s="1"/>
  <c r="D22" i="4"/>
  <c r="D18" i="4" s="1"/>
  <c r="D26" i="4"/>
  <c r="D70" i="4"/>
  <c r="D93" i="4"/>
  <c r="E96" i="4"/>
  <c r="I24" i="25"/>
  <c r="W27" i="25"/>
  <c r="W52" i="25"/>
  <c r="W31" i="25"/>
  <c r="H38" i="4"/>
  <c r="D36" i="25"/>
  <c r="D74" i="25"/>
  <c r="D85" i="25"/>
  <c r="D83" i="25" s="1"/>
  <c r="D69" i="25"/>
  <c r="H18" i="4"/>
  <c r="G38" i="4"/>
  <c r="D42" i="4"/>
  <c r="E73" i="4"/>
  <c r="G85" i="4"/>
  <c r="W84" i="25"/>
  <c r="F85" i="4"/>
  <c r="E18" i="4"/>
  <c r="F18" i="4"/>
  <c r="F25" i="4"/>
  <c r="G73" i="4"/>
  <c r="E105" i="4"/>
  <c r="D80" i="25"/>
  <c r="D39" i="25"/>
  <c r="H85" i="4"/>
  <c r="I36" i="25"/>
  <c r="L69" i="25"/>
  <c r="R53" i="25"/>
  <c r="I10" i="25"/>
  <c r="I9" i="25" s="1"/>
  <c r="U10" i="25"/>
  <c r="U9" i="25" s="1"/>
  <c r="U53" i="25"/>
  <c r="U24" i="25"/>
  <c r="W25" i="25"/>
  <c r="W24" i="25" s="1"/>
  <c r="L49" i="25"/>
  <c r="X49" i="25"/>
  <c r="Z50" i="25"/>
  <c r="Z49" i="25" s="1"/>
  <c r="Z48" i="25" s="1"/>
  <c r="F17" i="25"/>
  <c r="F74" i="25"/>
  <c r="F10" i="25"/>
  <c r="F9" i="25" s="1"/>
  <c r="F39" i="25"/>
  <c r="O17" i="25"/>
  <c r="O88" i="25"/>
  <c r="O80" i="25"/>
  <c r="O78" i="25" s="1"/>
  <c r="O85" i="25"/>
  <c r="R61" i="25"/>
  <c r="G13" i="4"/>
  <c r="F61" i="25"/>
  <c r="I69" i="25"/>
  <c r="I61" i="25"/>
  <c r="U80" i="25"/>
  <c r="U88" i="25"/>
  <c r="U29" i="25"/>
  <c r="W30" i="25"/>
  <c r="L36" i="25"/>
  <c r="F69" i="25"/>
  <c r="F80" i="25"/>
  <c r="F53" i="25"/>
  <c r="F24" i="25"/>
  <c r="O57" i="25"/>
  <c r="T84" i="25"/>
  <c r="L53" i="25"/>
  <c r="I80" i="25"/>
  <c r="W34" i="25"/>
  <c r="W33" i="25" s="1"/>
  <c r="W32" i="25" s="1"/>
  <c r="U33" i="25"/>
  <c r="L33" i="25"/>
  <c r="L39" i="25"/>
  <c r="L17" i="25"/>
  <c r="Z70" i="25"/>
  <c r="Z69" i="25" s="1"/>
  <c r="X69" i="25"/>
  <c r="F49" i="25"/>
  <c r="F88" i="25"/>
  <c r="F57" i="25"/>
  <c r="O29" i="25"/>
  <c r="O39" i="25"/>
  <c r="O53" i="25"/>
  <c r="T16" i="25"/>
  <c r="T15" i="25" s="1"/>
  <c r="R15" i="25"/>
  <c r="R24" i="25"/>
  <c r="T25" i="25"/>
  <c r="H105" i="4"/>
  <c r="D61" i="25"/>
  <c r="O33" i="25"/>
  <c r="I17" i="25"/>
  <c r="I74" i="25"/>
  <c r="U71" i="25"/>
  <c r="W16" i="25"/>
  <c r="W15" i="25" s="1"/>
  <c r="U15" i="25"/>
  <c r="F33" i="25"/>
  <c r="O69" i="25"/>
  <c r="O61" i="25"/>
  <c r="R57" i="25"/>
  <c r="O10" i="25"/>
  <c r="O9" i="25" s="1"/>
  <c r="E25" i="4"/>
  <c r="U57" i="25"/>
  <c r="U61" i="25"/>
  <c r="L10" i="25"/>
  <c r="L9" i="25" s="1"/>
  <c r="L24" i="25"/>
  <c r="L61" i="25"/>
  <c r="F15" i="25"/>
  <c r="R10" i="25"/>
  <c r="R9" i="25" s="1"/>
  <c r="T37" i="25"/>
  <c r="T36" i="25" s="1"/>
  <c r="R36" i="25"/>
  <c r="R51" i="25"/>
  <c r="T52" i="25"/>
  <c r="D73" i="4"/>
  <c r="R71" i="25"/>
  <c r="I88" i="25"/>
  <c r="I57" i="25"/>
  <c r="I39" i="25"/>
  <c r="L57" i="25"/>
  <c r="L88" i="25"/>
  <c r="F85" i="25"/>
  <c r="O49" i="25"/>
  <c r="O36" i="25"/>
  <c r="O15" i="25"/>
  <c r="T34" i="25"/>
  <c r="T33" i="25" s="1"/>
  <c r="T32" i="25" s="1"/>
  <c r="R33" i="25"/>
  <c r="R88" i="25"/>
  <c r="I15" i="25"/>
  <c r="L85" i="25"/>
  <c r="I53" i="25"/>
  <c r="I49" i="25"/>
  <c r="I29" i="25"/>
  <c r="I85" i="25"/>
  <c r="U36" i="25"/>
  <c r="W37" i="25"/>
  <c r="W36" i="25" s="1"/>
  <c r="L74" i="25"/>
  <c r="L80" i="25"/>
  <c r="L29" i="25"/>
  <c r="F29" i="25"/>
  <c r="F36" i="25"/>
  <c r="O24" i="25"/>
  <c r="O74" i="25"/>
  <c r="R29" i="25"/>
  <c r="T30" i="25"/>
  <c r="T29" i="25" s="1"/>
  <c r="D14" i="25"/>
  <c r="V86" i="25"/>
  <c r="V87" i="25"/>
  <c r="V13" i="25"/>
  <c r="V75" i="25"/>
  <c r="V58" i="25"/>
  <c r="V38" i="25"/>
  <c r="V11" i="25"/>
  <c r="V20" i="25"/>
  <c r="V77" i="25"/>
  <c r="V55" i="25"/>
  <c r="V62" i="25"/>
  <c r="V89" i="25"/>
  <c r="V72" i="25"/>
  <c r="V81" i="25"/>
  <c r="S72" i="25"/>
  <c r="S11" i="25"/>
  <c r="S59" i="25"/>
  <c r="S60" i="25"/>
  <c r="S81" i="25"/>
  <c r="S75" i="25"/>
  <c r="G26" i="25"/>
  <c r="G13" i="25"/>
  <c r="G87" i="25"/>
  <c r="G54" i="25"/>
  <c r="G59" i="25"/>
  <c r="G18" i="25"/>
  <c r="G77" i="25"/>
  <c r="G25" i="25"/>
  <c r="G75" i="25"/>
  <c r="G30" i="25"/>
  <c r="G58" i="25"/>
  <c r="G89" i="25"/>
  <c r="M38" i="25"/>
  <c r="M84" i="25"/>
  <c r="M81" i="25"/>
  <c r="M18" i="25"/>
  <c r="M13" i="25"/>
  <c r="M25" i="25"/>
  <c r="M82" i="25"/>
  <c r="M40" i="25"/>
  <c r="M77" i="25"/>
  <c r="M58" i="25"/>
  <c r="M86" i="25"/>
  <c r="P19" i="25"/>
  <c r="P25" i="25"/>
  <c r="P87" i="25"/>
  <c r="P84" i="25"/>
  <c r="P18" i="25"/>
  <c r="P30" i="25"/>
  <c r="P75" i="25"/>
  <c r="P40" i="25"/>
  <c r="P86" i="25"/>
  <c r="P11" i="25"/>
  <c r="J62" i="25"/>
  <c r="J81" i="25"/>
  <c r="J30" i="25"/>
  <c r="J18" i="25"/>
  <c r="J40" i="25"/>
  <c r="J86" i="25"/>
  <c r="J75" i="25"/>
  <c r="J25" i="25"/>
  <c r="H24" i="4" l="1"/>
  <c r="G24" i="4"/>
  <c r="T24" i="25"/>
  <c r="W29" i="25"/>
  <c r="E69" i="4"/>
  <c r="D71" i="25"/>
  <c r="D68" i="25" s="1"/>
  <c r="D25" i="4"/>
  <c r="F82" i="4"/>
  <c r="D85" i="4"/>
  <c r="K40" i="25"/>
  <c r="K62" i="25"/>
  <c r="Q87" i="25"/>
  <c r="H13" i="25"/>
  <c r="T60" i="25"/>
  <c r="W55" i="25"/>
  <c r="D8" i="25"/>
  <c r="I48" i="25"/>
  <c r="I56" i="25"/>
  <c r="D69" i="4"/>
  <c r="R35" i="25"/>
  <c r="U14" i="25"/>
  <c r="O51" i="25"/>
  <c r="F56" i="25"/>
  <c r="U32" i="25"/>
  <c r="L51" i="25"/>
  <c r="U78" i="25"/>
  <c r="O83" i="25"/>
  <c r="F71" i="25"/>
  <c r="L48" i="25"/>
  <c r="F24" i="4"/>
  <c r="G82" i="4"/>
  <c r="Q11" i="25"/>
  <c r="Q30" i="25"/>
  <c r="N77" i="25"/>
  <c r="N13" i="25"/>
  <c r="N38" i="25"/>
  <c r="H75" i="25"/>
  <c r="H59" i="25"/>
  <c r="H26" i="25"/>
  <c r="T59" i="25"/>
  <c r="W72" i="25"/>
  <c r="W77" i="25"/>
  <c r="W86" i="25"/>
  <c r="O71" i="25"/>
  <c r="U35" i="25"/>
  <c r="I51" i="25"/>
  <c r="O14" i="25"/>
  <c r="E24" i="4"/>
  <c r="O32" i="25"/>
  <c r="O28" i="25" s="1"/>
  <c r="O23" i="25" s="1"/>
  <c r="L14" i="25"/>
  <c r="L8" i="25" s="1"/>
  <c r="F51" i="25"/>
  <c r="E82" i="4"/>
  <c r="D78" i="25"/>
  <c r="F13" i="4"/>
  <c r="G56" i="4"/>
  <c r="E7" i="4"/>
  <c r="F120" i="4"/>
  <c r="D120" i="4"/>
  <c r="H69" i="4"/>
  <c r="I32" i="25"/>
  <c r="D65" i="4"/>
  <c r="E65" i="4"/>
  <c r="Q19" i="25"/>
  <c r="H89" i="25"/>
  <c r="T75" i="25"/>
  <c r="T11" i="25"/>
  <c r="W20" i="25"/>
  <c r="L78" i="25"/>
  <c r="R83" i="25"/>
  <c r="O35" i="25"/>
  <c r="R68" i="25"/>
  <c r="U68" i="25"/>
  <c r="D56" i="25"/>
  <c r="R14" i="25"/>
  <c r="R8" i="25" s="1"/>
  <c r="F48" i="25"/>
  <c r="I78" i="25"/>
  <c r="F78" i="25"/>
  <c r="H82" i="4"/>
  <c r="E98" i="4"/>
  <c r="E13" i="4"/>
  <c r="D7" i="4"/>
  <c r="K86" i="25"/>
  <c r="N86" i="25"/>
  <c r="N82" i="25"/>
  <c r="N81" i="25"/>
  <c r="N80" i="25" s="1"/>
  <c r="H77" i="25"/>
  <c r="H87" i="25"/>
  <c r="T72" i="25"/>
  <c r="W62" i="25"/>
  <c r="W11" i="25"/>
  <c r="W13" i="25"/>
  <c r="F35" i="25"/>
  <c r="L71" i="25"/>
  <c r="R32" i="25"/>
  <c r="O48" i="25"/>
  <c r="D13" i="4"/>
  <c r="R56" i="25"/>
  <c r="F32" i="25"/>
  <c r="I71" i="25"/>
  <c r="H98" i="4"/>
  <c r="L32" i="25"/>
  <c r="L28" i="25" s="1"/>
  <c r="L23" i="25" s="1"/>
  <c r="U83" i="25"/>
  <c r="X48" i="25"/>
  <c r="U51" i="25"/>
  <c r="D35" i="25"/>
  <c r="G69" i="4"/>
  <c r="H13" i="4"/>
  <c r="D30" i="4"/>
  <c r="H61" i="4"/>
  <c r="F65" i="4"/>
  <c r="D48" i="25"/>
  <c r="D32" i="25"/>
  <c r="G68" i="4"/>
  <c r="L56" i="25"/>
  <c r="L83" i="25"/>
  <c r="I83" i="25"/>
  <c r="F83" i="25"/>
  <c r="U56" i="25"/>
  <c r="L35" i="25"/>
  <c r="I35" i="25"/>
  <c r="Q84" i="25"/>
  <c r="O56" i="25"/>
  <c r="O68" i="25"/>
  <c r="U28" i="25"/>
  <c r="U23" i="25" s="1"/>
  <c r="G57" i="25"/>
  <c r="U67" i="25"/>
  <c r="P85" i="25"/>
  <c r="G24" i="25"/>
  <c r="R47" i="25"/>
  <c r="J82" i="25"/>
  <c r="P72" i="25"/>
  <c r="J16" i="25"/>
  <c r="K25" i="25"/>
  <c r="J41" i="25"/>
  <c r="J12" i="25"/>
  <c r="P58" i="25"/>
  <c r="P34" i="25"/>
  <c r="P38" i="25"/>
  <c r="P52" i="25"/>
  <c r="M37" i="25"/>
  <c r="M55" i="25"/>
  <c r="M63" i="25"/>
  <c r="M46" i="25"/>
  <c r="G40" i="25"/>
  <c r="G20" i="25"/>
  <c r="T81" i="25"/>
  <c r="S55" i="25"/>
  <c r="W81" i="25"/>
  <c r="V73" i="25"/>
  <c r="V42" i="25"/>
  <c r="K30" i="25"/>
  <c r="Q18" i="25"/>
  <c r="F68" i="25"/>
  <c r="J42" i="25"/>
  <c r="S87" i="25"/>
  <c r="J87" i="25"/>
  <c r="J26" i="25"/>
  <c r="J38" i="25"/>
  <c r="J50" i="25"/>
  <c r="P12" i="25"/>
  <c r="P26" i="25"/>
  <c r="P27" i="25"/>
  <c r="M75" i="25"/>
  <c r="M26" i="25"/>
  <c r="M62" i="25"/>
  <c r="M11" i="25"/>
  <c r="M59" i="25"/>
  <c r="G52" i="25"/>
  <c r="G76" i="25"/>
  <c r="G42" i="25"/>
  <c r="G34" i="25"/>
  <c r="G16" i="25"/>
  <c r="S38" i="25"/>
  <c r="S13" i="25"/>
  <c r="S20" i="25"/>
  <c r="V79" i="25"/>
  <c r="V18" i="25"/>
  <c r="V85" i="25"/>
  <c r="W87" i="25"/>
  <c r="W85" i="25" s="1"/>
  <c r="W38" i="25"/>
  <c r="R28" i="25"/>
  <c r="Q40" i="25"/>
  <c r="H25" i="25"/>
  <c r="H24" i="25" s="1"/>
  <c r="W28" i="25"/>
  <c r="W23" i="25" s="1"/>
  <c r="M20" i="25"/>
  <c r="S18" i="25"/>
  <c r="J27" i="25"/>
  <c r="J63" i="25"/>
  <c r="J13" i="25"/>
  <c r="K81" i="25"/>
  <c r="P16" i="25"/>
  <c r="P63" i="25"/>
  <c r="P37" i="25"/>
  <c r="M89" i="25"/>
  <c r="M70" i="25"/>
  <c r="M27" i="25"/>
  <c r="M90" i="25"/>
  <c r="M42" i="25"/>
  <c r="G90" i="25"/>
  <c r="G79" i="25"/>
  <c r="G31" i="25"/>
  <c r="G11" i="25"/>
  <c r="G70" i="25"/>
  <c r="S12" i="25"/>
  <c r="S54" i="25"/>
  <c r="S41" i="25"/>
  <c r="W75" i="25"/>
  <c r="Q75" i="25"/>
  <c r="K75" i="25"/>
  <c r="N18" i="25"/>
  <c r="Q86" i="25"/>
  <c r="Q85" i="25" s="1"/>
  <c r="F14" i="25"/>
  <c r="J90" i="25"/>
  <c r="P73" i="25"/>
  <c r="J58" i="25"/>
  <c r="J59" i="25"/>
  <c r="J19" i="25"/>
  <c r="J46" i="25"/>
  <c r="J11" i="25"/>
  <c r="P90" i="25"/>
  <c r="P13" i="25"/>
  <c r="P70" i="25"/>
  <c r="P31" i="25"/>
  <c r="P54" i="25"/>
  <c r="M31" i="25"/>
  <c r="M54" i="25"/>
  <c r="M12" i="25"/>
  <c r="M41" i="25"/>
  <c r="M79" i="25"/>
  <c r="G72" i="25"/>
  <c r="G62" i="25"/>
  <c r="G81" i="25"/>
  <c r="G84" i="25"/>
  <c r="S40" i="25"/>
  <c r="S62" i="25"/>
  <c r="S86" i="25"/>
  <c r="V60" i="25"/>
  <c r="V19" i="25"/>
  <c r="V54" i="25"/>
  <c r="V41" i="25"/>
  <c r="I14" i="25"/>
  <c r="F47" i="25"/>
  <c r="J60" i="25"/>
  <c r="P77" i="25"/>
  <c r="G82" i="25"/>
  <c r="J20" i="25"/>
  <c r="J31" i="25"/>
  <c r="J84" i="25"/>
  <c r="P79" i="25"/>
  <c r="P89" i="25"/>
  <c r="P60" i="25"/>
  <c r="P50" i="25"/>
  <c r="P81" i="25"/>
  <c r="M73" i="25"/>
  <c r="M60" i="25"/>
  <c r="M80" i="25"/>
  <c r="M16" i="25"/>
  <c r="G73" i="25"/>
  <c r="G50" i="25"/>
  <c r="G12" i="25"/>
  <c r="G60" i="25"/>
  <c r="G55" i="25"/>
  <c r="S58" i="25"/>
  <c r="S76" i="25"/>
  <c r="S77" i="25"/>
  <c r="S79" i="25"/>
  <c r="V59" i="25"/>
  <c r="V76" i="25"/>
  <c r="V40" i="25"/>
  <c r="V82" i="25"/>
  <c r="R67" i="25"/>
  <c r="N25" i="25"/>
  <c r="O8" i="25"/>
  <c r="F28" i="25"/>
  <c r="N40" i="25"/>
  <c r="H54" i="25"/>
  <c r="W89" i="25"/>
  <c r="I68" i="25"/>
  <c r="N84" i="25"/>
  <c r="J76" i="25"/>
  <c r="P21" i="25"/>
  <c r="S82" i="25"/>
  <c r="J89" i="25"/>
  <c r="J79" i="25"/>
  <c r="J72" i="25"/>
  <c r="J55" i="25"/>
  <c r="J73" i="25"/>
  <c r="J37" i="25"/>
  <c r="P42" i="25"/>
  <c r="P59" i="25"/>
  <c r="P55" i="25"/>
  <c r="P82" i="25"/>
  <c r="P20" i="25"/>
  <c r="M52" i="25"/>
  <c r="M87" i="25"/>
  <c r="M76" i="25"/>
  <c r="M34" i="25"/>
  <c r="M19" i="25"/>
  <c r="G37" i="25"/>
  <c r="G27" i="25"/>
  <c r="G38" i="25"/>
  <c r="G63" i="25"/>
  <c r="S89" i="25"/>
  <c r="S19" i="25"/>
  <c r="S90" i="25"/>
  <c r="S63" i="25"/>
  <c r="V90" i="25"/>
  <c r="V12" i="25"/>
  <c r="H30" i="25"/>
  <c r="J34" i="25"/>
  <c r="P76" i="25"/>
  <c r="M72" i="25"/>
  <c r="G41" i="25"/>
  <c r="S73" i="25"/>
  <c r="H58" i="25"/>
  <c r="J52" i="25"/>
  <c r="J77" i="25"/>
  <c r="J21" i="25"/>
  <c r="J70" i="25"/>
  <c r="J54" i="25"/>
  <c r="P10" i="25"/>
  <c r="P9" i="25" s="1"/>
  <c r="P62" i="25"/>
  <c r="P41" i="25"/>
  <c r="P46" i="25"/>
  <c r="M85" i="25"/>
  <c r="M30" i="25"/>
  <c r="M21" i="25"/>
  <c r="M50" i="25"/>
  <c r="G88" i="25"/>
  <c r="G86" i="25"/>
  <c r="G46" i="25"/>
  <c r="G21" i="25"/>
  <c r="G19" i="25"/>
  <c r="S42" i="25"/>
  <c r="V63" i="25"/>
  <c r="T28" i="25"/>
  <c r="T23" i="25" s="1"/>
  <c r="Q25" i="25"/>
  <c r="N58" i="25"/>
  <c r="W58" i="25"/>
  <c r="H18" i="25"/>
  <c r="K18" i="25"/>
  <c r="U47" i="25" l="1"/>
  <c r="D67" i="25"/>
  <c r="I47" i="25"/>
  <c r="O22" i="25"/>
  <c r="H57" i="25"/>
  <c r="D82" i="4"/>
  <c r="M57" i="25"/>
  <c r="L47" i="25"/>
  <c r="I28" i="25"/>
  <c r="D47" i="25"/>
  <c r="E68" i="4"/>
  <c r="U22" i="25"/>
  <c r="H21" i="25"/>
  <c r="K77" i="25"/>
  <c r="H41" i="25"/>
  <c r="W90" i="25"/>
  <c r="W88" i="25" s="1"/>
  <c r="W83" i="25" s="1"/>
  <c r="H46" i="25"/>
  <c r="N21" i="25"/>
  <c r="Q46" i="25"/>
  <c r="K52" i="25"/>
  <c r="N72" i="25"/>
  <c r="T63" i="25"/>
  <c r="H63" i="25"/>
  <c r="N19" i="25"/>
  <c r="Q59" i="25"/>
  <c r="K55" i="25"/>
  <c r="T82" i="25"/>
  <c r="T80" i="25" s="1"/>
  <c r="I67" i="25"/>
  <c r="F23" i="25"/>
  <c r="W82" i="25"/>
  <c r="T79" i="25"/>
  <c r="H55" i="25"/>
  <c r="H53" i="25" s="1"/>
  <c r="H73" i="25"/>
  <c r="N73" i="25"/>
  <c r="K20" i="25"/>
  <c r="W60" i="25"/>
  <c r="N31" i="25"/>
  <c r="Q13" i="25"/>
  <c r="K19" i="25"/>
  <c r="K17" i="25" s="1"/>
  <c r="K90" i="25"/>
  <c r="H90" i="25"/>
  <c r="H88" i="25" s="1"/>
  <c r="K27" i="25"/>
  <c r="N26" i="25"/>
  <c r="N24" i="25" s="1"/>
  <c r="Q12" i="25"/>
  <c r="Q10" i="25" s="1"/>
  <c r="Q9" i="25" s="1"/>
  <c r="T55" i="25"/>
  <c r="N46" i="25"/>
  <c r="Q52" i="25"/>
  <c r="K12" i="25"/>
  <c r="F61" i="4"/>
  <c r="H56" i="4"/>
  <c r="H68" i="4"/>
  <c r="L68" i="25"/>
  <c r="D24" i="4"/>
  <c r="E61" i="4"/>
  <c r="Q76" i="25"/>
  <c r="T90" i="25"/>
  <c r="H38" i="25"/>
  <c r="Q20" i="25"/>
  <c r="Q42" i="25"/>
  <c r="K72" i="25"/>
  <c r="Q21" i="25"/>
  <c r="T77" i="25"/>
  <c r="H60" i="25"/>
  <c r="Q79" i="25"/>
  <c r="H82" i="25"/>
  <c r="W41" i="25"/>
  <c r="N41" i="25"/>
  <c r="Q90" i="25"/>
  <c r="F8" i="25"/>
  <c r="T41" i="25"/>
  <c r="N42" i="25"/>
  <c r="N89" i="25"/>
  <c r="T20" i="25"/>
  <c r="N59" i="25"/>
  <c r="N57" i="25" s="1"/>
  <c r="N75" i="25"/>
  <c r="T87" i="25"/>
  <c r="W42" i="25"/>
  <c r="N63" i="25"/>
  <c r="Q38" i="25"/>
  <c r="K82" i="25"/>
  <c r="K80" i="25" s="1"/>
  <c r="F98" i="4"/>
  <c r="G6" i="4"/>
  <c r="U8" i="25"/>
  <c r="T42" i="25"/>
  <c r="Q41" i="25"/>
  <c r="H19" i="25"/>
  <c r="K21" i="25"/>
  <c r="T73" i="25"/>
  <c r="W12" i="25"/>
  <c r="W10" i="25" s="1"/>
  <c r="W9" i="25" s="1"/>
  <c r="T19" i="25"/>
  <c r="H27" i="25"/>
  <c r="Q82" i="25"/>
  <c r="K76" i="25"/>
  <c r="W76" i="25"/>
  <c r="W74" i="25" s="1"/>
  <c r="H12" i="25"/>
  <c r="Q77" i="25"/>
  <c r="Q74" i="25" s="1"/>
  <c r="N12" i="25"/>
  <c r="K58" i="25"/>
  <c r="H31" i="25"/>
  <c r="H29" i="25" s="1"/>
  <c r="K13" i="25"/>
  <c r="N20" i="25"/>
  <c r="T13" i="25"/>
  <c r="Q27" i="25"/>
  <c r="K38" i="25"/>
  <c r="K42" i="25"/>
  <c r="W73" i="25"/>
  <c r="H20" i="25"/>
  <c r="N55" i="25"/>
  <c r="O47" i="25"/>
  <c r="D28" i="25"/>
  <c r="I23" i="25"/>
  <c r="D61" i="4"/>
  <c r="N87" i="25"/>
  <c r="N85" i="25" s="1"/>
  <c r="Q55" i="25"/>
  <c r="K73" i="25"/>
  <c r="W59" i="25"/>
  <c r="W57" i="25" s="1"/>
  <c r="N60" i="25"/>
  <c r="Q60" i="25"/>
  <c r="K31" i="25"/>
  <c r="K29" i="25" s="1"/>
  <c r="K60" i="25"/>
  <c r="I8" i="25"/>
  <c r="W19" i="25"/>
  <c r="K46" i="25"/>
  <c r="Q73" i="25"/>
  <c r="T12" i="25"/>
  <c r="T10" i="25" s="1"/>
  <c r="T9" i="25" s="1"/>
  <c r="N27" i="25"/>
  <c r="Q63" i="25"/>
  <c r="K63" i="25"/>
  <c r="K61" i="25" s="1"/>
  <c r="R23" i="25"/>
  <c r="Q26" i="25"/>
  <c r="Q24" i="25" s="1"/>
  <c r="K26" i="25"/>
  <c r="K24" i="25" s="1"/>
  <c r="F67" i="25"/>
  <c r="H40" i="25"/>
  <c r="O67" i="25"/>
  <c r="I22" i="25"/>
  <c r="I7" i="25" s="1"/>
  <c r="D98" i="4"/>
  <c r="J61" i="25"/>
  <c r="S10" i="25"/>
  <c r="S9" i="25" s="1"/>
  <c r="J80" i="25"/>
  <c r="J78" i="25" s="1"/>
  <c r="M17" i="25"/>
  <c r="J74" i="25"/>
  <c r="J10" i="25"/>
  <c r="J9" i="25" s="1"/>
  <c r="K11" i="25"/>
  <c r="G15" i="25"/>
  <c r="H16" i="25"/>
  <c r="H15" i="25" s="1"/>
  <c r="H52" i="25"/>
  <c r="G85" i="25"/>
  <c r="H86" i="25"/>
  <c r="H85" i="25" s="1"/>
  <c r="P61" i="25"/>
  <c r="Q62" i="25"/>
  <c r="N16" i="25"/>
  <c r="N15" i="25" s="1"/>
  <c r="M15" i="25"/>
  <c r="P80" i="25"/>
  <c r="Q81" i="25"/>
  <c r="M53" i="25"/>
  <c r="N54" i="25"/>
  <c r="H79" i="25"/>
  <c r="J17" i="25"/>
  <c r="W80" i="25"/>
  <c r="J39" i="25"/>
  <c r="K41" i="25"/>
  <c r="M74" i="25"/>
  <c r="N76" i="25"/>
  <c r="T40" i="25"/>
  <c r="S39" i="25"/>
  <c r="H72" i="25"/>
  <c r="P36" i="25"/>
  <c r="Q37" i="25"/>
  <c r="Q36" i="25" s="1"/>
  <c r="T18" i="25"/>
  <c r="S17" i="25"/>
  <c r="W79" i="25"/>
  <c r="Q72" i="25"/>
  <c r="S88" i="25"/>
  <c r="T89" i="25"/>
  <c r="G36" i="25"/>
  <c r="H37" i="25"/>
  <c r="H36" i="25" s="1"/>
  <c r="J88" i="25"/>
  <c r="K89" i="25"/>
  <c r="S74" i="25"/>
  <c r="T76" i="25"/>
  <c r="T74" i="25" s="1"/>
  <c r="H84" i="25"/>
  <c r="P69" i="25"/>
  <c r="Q70" i="25"/>
  <c r="Q69" i="25" s="1"/>
  <c r="G53" i="25"/>
  <c r="N17" i="25"/>
  <c r="P74" i="25"/>
  <c r="G33" i="25"/>
  <c r="H34" i="25"/>
  <c r="H33" i="25" s="1"/>
  <c r="H32" i="25" s="1"/>
  <c r="V80" i="25"/>
  <c r="M39" i="25"/>
  <c r="P33" i="25"/>
  <c r="Q34" i="25"/>
  <c r="Q33" i="25" s="1"/>
  <c r="Q32" i="25" s="1"/>
  <c r="J36" i="25"/>
  <c r="K37" i="25"/>
  <c r="K36" i="25" s="1"/>
  <c r="V61" i="25"/>
  <c r="W63" i="25"/>
  <c r="W61" i="25" s="1"/>
  <c r="M24" i="25"/>
  <c r="P49" i="25"/>
  <c r="Q50" i="25"/>
  <c r="Q49" i="25" s="1"/>
  <c r="Q48" i="25" s="1"/>
  <c r="M78" i="25"/>
  <c r="N79" i="25"/>
  <c r="N78" i="25" s="1"/>
  <c r="V74" i="25"/>
  <c r="G69" i="25"/>
  <c r="H70" i="25"/>
  <c r="H69" i="25" s="1"/>
  <c r="M69" i="25"/>
  <c r="N70" i="25"/>
  <c r="N69" i="25" s="1"/>
  <c r="J85" i="25"/>
  <c r="K87" i="25"/>
  <c r="K85" i="25" s="1"/>
  <c r="G29" i="25"/>
  <c r="M36" i="25"/>
  <c r="N37" i="25"/>
  <c r="N36" i="25" s="1"/>
  <c r="J24" i="25"/>
  <c r="M49" i="25"/>
  <c r="N50" i="25"/>
  <c r="N49" i="25" s="1"/>
  <c r="N48" i="25" s="1"/>
  <c r="J53" i="25"/>
  <c r="K54" i="25"/>
  <c r="N52" i="25"/>
  <c r="S57" i="25"/>
  <c r="T58" i="25"/>
  <c r="T57" i="25" s="1"/>
  <c r="G17" i="25"/>
  <c r="K84" i="25"/>
  <c r="S85" i="25"/>
  <c r="T86" i="25"/>
  <c r="G80" i="25"/>
  <c r="H81" i="25"/>
  <c r="H80" i="25" s="1"/>
  <c r="V88" i="25"/>
  <c r="G39" i="25"/>
  <c r="H42" i="25"/>
  <c r="M10" i="25"/>
  <c r="M9" i="25" s="1"/>
  <c r="N11" i="25"/>
  <c r="N10" i="25" s="1"/>
  <c r="N9" i="25" s="1"/>
  <c r="J49" i="25"/>
  <c r="K50" i="25"/>
  <c r="K49" i="25" s="1"/>
  <c r="K48" i="25" s="1"/>
  <c r="Q17" i="25"/>
  <c r="P57" i="25"/>
  <c r="Q58" i="25"/>
  <c r="Q57" i="25" s="1"/>
  <c r="M29" i="25"/>
  <c r="N30" i="25"/>
  <c r="N29" i="25" s="1"/>
  <c r="K79" i="25"/>
  <c r="V10" i="25"/>
  <c r="V9" i="25" s="1"/>
  <c r="G49" i="25"/>
  <c r="H50" i="25"/>
  <c r="H49" i="25" s="1"/>
  <c r="H48" i="25" s="1"/>
  <c r="L22" i="25"/>
  <c r="V53" i="25"/>
  <c r="W54" i="25"/>
  <c r="W53" i="25" s="1"/>
  <c r="W51" i="25" s="1"/>
  <c r="G10" i="25"/>
  <c r="G9" i="25" s="1"/>
  <c r="H11" i="25"/>
  <c r="P15" i="25"/>
  <c r="Q16" i="25"/>
  <c r="Q15" i="25" s="1"/>
  <c r="S80" i="25"/>
  <c r="J15" i="25"/>
  <c r="K16" i="25"/>
  <c r="K15" i="25" s="1"/>
  <c r="K34" i="25"/>
  <c r="K33" i="25" s="1"/>
  <c r="K32" i="25" s="1"/>
  <c r="J33" i="25"/>
  <c r="J69" i="25"/>
  <c r="K70" i="25"/>
  <c r="K69" i="25" s="1"/>
  <c r="M33" i="25"/>
  <c r="N34" i="25"/>
  <c r="N33" i="25" s="1"/>
  <c r="N32" i="25" s="1"/>
  <c r="S61" i="25"/>
  <c r="T62" i="25"/>
  <c r="T61" i="25" s="1"/>
  <c r="G61" i="25"/>
  <c r="H62" i="25"/>
  <c r="P53" i="25"/>
  <c r="Q54" i="25"/>
  <c r="J57" i="25"/>
  <c r="K59" i="25"/>
  <c r="W18" i="25"/>
  <c r="W17" i="25" s="1"/>
  <c r="W14" i="25" s="1"/>
  <c r="W8" i="25" s="1"/>
  <c r="V17" i="25"/>
  <c r="T38" i="25"/>
  <c r="G74" i="25"/>
  <c r="H76" i="25"/>
  <c r="H74" i="25" s="1"/>
  <c r="H71" i="25" s="1"/>
  <c r="M61" i="25"/>
  <c r="N62" i="25"/>
  <c r="N61" i="25" s="1"/>
  <c r="V57" i="25"/>
  <c r="J29" i="25"/>
  <c r="P29" i="25"/>
  <c r="Q31" i="25"/>
  <c r="Q29" i="25" s="1"/>
  <c r="S71" i="25"/>
  <c r="V39" i="25"/>
  <c r="W40" i="25"/>
  <c r="W39" i="25" s="1"/>
  <c r="P88" i="25"/>
  <c r="Q89" i="25"/>
  <c r="S53" i="25"/>
  <c r="T54" i="25"/>
  <c r="T53" i="25" s="1"/>
  <c r="T51" i="25" s="1"/>
  <c r="M88" i="25"/>
  <c r="N90" i="25"/>
  <c r="P24" i="25"/>
  <c r="P39" i="25"/>
  <c r="P17" i="25"/>
  <c r="H51" i="25" l="1"/>
  <c r="U7" i="25"/>
  <c r="O7" i="25"/>
  <c r="N39" i="25"/>
  <c r="T78" i="25"/>
  <c r="W71" i="25"/>
  <c r="W68" i="25" s="1"/>
  <c r="W56" i="25"/>
  <c r="N74" i="25"/>
  <c r="N71" i="25" s="1"/>
  <c r="N68" i="25" s="1"/>
  <c r="K57" i="25"/>
  <c r="H61" i="25"/>
  <c r="H56" i="25" s="1"/>
  <c r="H10" i="25"/>
  <c r="H9" i="25" s="1"/>
  <c r="H39" i="25"/>
  <c r="H35" i="25" s="1"/>
  <c r="K53" i="25"/>
  <c r="Q61" i="25"/>
  <c r="Q56" i="25" s="1"/>
  <c r="N35" i="25"/>
  <c r="N88" i="25"/>
  <c r="N83" i="25" s="1"/>
  <c r="Q88" i="25"/>
  <c r="Q83" i="25" s="1"/>
  <c r="K51" i="25"/>
  <c r="T71" i="25"/>
  <c r="T68" i="25" s="1"/>
  <c r="T39" i="25"/>
  <c r="T35" i="25" s="1"/>
  <c r="T22" i="25" s="1"/>
  <c r="N53" i="25"/>
  <c r="T85" i="25"/>
  <c r="T83" i="25" s="1"/>
  <c r="T67" i="25" s="1"/>
  <c r="K10" i="25"/>
  <c r="K9" i="25" s="1"/>
  <c r="K88" i="25"/>
  <c r="T88" i="25"/>
  <c r="Q80" i="25"/>
  <c r="Q78" i="25" s="1"/>
  <c r="K74" i="25"/>
  <c r="K71" i="25" s="1"/>
  <c r="K68" i="25" s="1"/>
  <c r="Q39" i="25"/>
  <c r="Q35" i="25" s="1"/>
  <c r="H17" i="25"/>
  <c r="Q71" i="25"/>
  <c r="Q68" i="25" s="1"/>
  <c r="Q67" i="25" s="1"/>
  <c r="Q53" i="25"/>
  <c r="Q51" i="25" s="1"/>
  <c r="Q47" i="25" s="1"/>
  <c r="K56" i="25"/>
  <c r="T17" i="25"/>
  <c r="T14" i="25" s="1"/>
  <c r="T8" i="25" s="1"/>
  <c r="K39" i="25"/>
  <c r="K35" i="25" s="1"/>
  <c r="S68" i="25"/>
  <c r="M56" i="25"/>
  <c r="V14" i="25"/>
  <c r="J14" i="25"/>
  <c r="M35" i="25"/>
  <c r="V71" i="25"/>
  <c r="J35" i="25"/>
  <c r="P71" i="25"/>
  <c r="P78" i="25"/>
  <c r="R22" i="25"/>
  <c r="D56" i="4"/>
  <c r="D6" i="4" s="1"/>
  <c r="D23" i="25"/>
  <c r="G5" i="4"/>
  <c r="M83" i="25"/>
  <c r="P83" i="25"/>
  <c r="P51" i="25"/>
  <c r="M32" i="25"/>
  <c r="J32" i="25"/>
  <c r="S78" i="25"/>
  <c r="M48" i="25"/>
  <c r="P48" i="25"/>
  <c r="V78" i="25"/>
  <c r="J71" i="25"/>
  <c r="D68" i="4"/>
  <c r="V56" i="25"/>
  <c r="G71" i="25"/>
  <c r="G48" i="25"/>
  <c r="J48" i="25"/>
  <c r="G78" i="25"/>
  <c r="G14" i="25"/>
  <c r="H28" i="25"/>
  <c r="H23" i="25" s="1"/>
  <c r="S14" i="25"/>
  <c r="M71" i="25"/>
  <c r="M68" i="25" s="1"/>
  <c r="M51" i="25"/>
  <c r="G83" i="25"/>
  <c r="E56" i="4"/>
  <c r="H6" i="4"/>
  <c r="S51" i="25"/>
  <c r="J56" i="25"/>
  <c r="G56" i="25"/>
  <c r="V51" i="25"/>
  <c r="P56" i="25"/>
  <c r="V83" i="25"/>
  <c r="J51" i="25"/>
  <c r="P32" i="25"/>
  <c r="G32" i="25"/>
  <c r="G51" i="25"/>
  <c r="S35" i="25"/>
  <c r="F68" i="4"/>
  <c r="L67" i="25"/>
  <c r="F56" i="4"/>
  <c r="F22" i="25"/>
  <c r="K83" i="25"/>
  <c r="H83" i="25"/>
  <c r="J83" i="25"/>
  <c r="S56" i="25"/>
  <c r="G35" i="25"/>
  <c r="P35" i="25"/>
  <c r="V35" i="25"/>
  <c r="S83" i="25"/>
  <c r="T56" i="25"/>
  <c r="T47" i="25" s="1"/>
  <c r="N56" i="25"/>
  <c r="W35" i="25"/>
  <c r="W22" i="25" s="1"/>
  <c r="N51" i="25"/>
  <c r="G28" i="25"/>
  <c r="M14" i="25"/>
  <c r="H68" i="25"/>
  <c r="N28" i="25"/>
  <c r="N23" i="25" s="1"/>
  <c r="Q28" i="25"/>
  <c r="Q23" i="25" s="1"/>
  <c r="K28" i="25"/>
  <c r="K23" i="25" s="1"/>
  <c r="J28" i="25"/>
  <c r="H78" i="25"/>
  <c r="K78" i="25"/>
  <c r="H14" i="25"/>
  <c r="K14" i="25"/>
  <c r="K8" i="25" s="1"/>
  <c r="K47" i="25"/>
  <c r="H47" i="25"/>
  <c r="W47" i="25"/>
  <c r="V47" i="25"/>
  <c r="Q14" i="25"/>
  <c r="Q8" i="25" s="1"/>
  <c r="P14" i="25"/>
  <c r="W78" i="25"/>
  <c r="W67" i="25" s="1"/>
  <c r="N14" i="25"/>
  <c r="N8" i="25" s="1"/>
  <c r="N67" i="25" l="1"/>
  <c r="H8" i="25"/>
  <c r="N22" i="25"/>
  <c r="H67" i="25"/>
  <c r="H22" i="25"/>
  <c r="P28" i="25"/>
  <c r="L7" i="25"/>
  <c r="M28" i="25"/>
  <c r="P68" i="25"/>
  <c r="M47" i="25"/>
  <c r="S8" i="25"/>
  <c r="F7" i="25"/>
  <c r="S67" i="25"/>
  <c r="G23" i="25"/>
  <c r="V22" i="25"/>
  <c r="F6" i="4"/>
  <c r="F5" i="4" s="1"/>
  <c r="S22" i="25"/>
  <c r="H5" i="4"/>
  <c r="D22" i="25"/>
  <c r="V68" i="25"/>
  <c r="G47" i="25"/>
  <c r="E6" i="4"/>
  <c r="R7" i="25"/>
  <c r="P8" i="25"/>
  <c r="M23" i="25"/>
  <c r="M67" i="25"/>
  <c r="M8" i="25"/>
  <c r="P47" i="25"/>
  <c r="G68" i="25"/>
  <c r="V8" i="25"/>
  <c r="S47" i="25"/>
  <c r="J47" i="25"/>
  <c r="J23" i="25"/>
  <c r="G8" i="25"/>
  <c r="J68" i="25"/>
  <c r="D5" i="4"/>
  <c r="J8" i="25"/>
  <c r="N47" i="25"/>
  <c r="N7" i="25" s="1"/>
  <c r="Q22" i="25"/>
  <c r="Q7" i="25" s="1"/>
  <c r="K22" i="25"/>
  <c r="W7" i="25"/>
  <c r="K67" i="25"/>
  <c r="T7" i="25"/>
  <c r="H7" i="25" l="1"/>
  <c r="S7" i="25"/>
  <c r="P67" i="25"/>
  <c r="P23" i="25"/>
  <c r="G22" i="25"/>
  <c r="D7" i="25"/>
  <c r="J22" i="25"/>
  <c r="M22" i="25"/>
  <c r="E5" i="4"/>
  <c r="J67" i="25"/>
  <c r="V67" i="25"/>
  <c r="G67" i="25"/>
  <c r="K7" i="25"/>
  <c r="P22" i="25" l="1"/>
  <c r="M7" i="25"/>
  <c r="G7" i="25"/>
  <c r="J7" i="25"/>
  <c r="V7" i="25"/>
  <c r="P7" i="25" l="1"/>
  <c r="D116" i="19" l="1"/>
  <c r="D16" i="19"/>
  <c r="D12" i="19"/>
  <c r="D113" i="19"/>
  <c r="D87" i="19"/>
  <c r="D123" i="19"/>
  <c r="D77" i="19"/>
  <c r="D38" i="19"/>
  <c r="D36" i="19"/>
  <c r="D109" i="19"/>
  <c r="D124" i="19"/>
  <c r="D103" i="19"/>
  <c r="D61" i="19"/>
  <c r="D82" i="19"/>
  <c r="D117" i="19"/>
  <c r="D21" i="19"/>
  <c r="D110" i="19"/>
  <c r="D17" i="19"/>
  <c r="D135" i="19"/>
  <c r="D105" i="19"/>
  <c r="D18" i="19"/>
  <c r="D90" i="19"/>
  <c r="D89" i="19"/>
  <c r="D80" i="19"/>
  <c r="D32" i="19"/>
  <c r="D115" i="19"/>
  <c r="D41" i="19"/>
  <c r="D96" i="19"/>
  <c r="D45" i="19"/>
  <c r="D78" i="19"/>
  <c r="D76" i="19"/>
  <c r="D60" i="19"/>
  <c r="D108" i="19"/>
  <c r="D34" i="19"/>
  <c r="D75" i="19" l="1"/>
  <c r="D88" i="19"/>
  <c r="D122" i="19"/>
  <c r="D107" i="19"/>
  <c r="D114" i="19"/>
  <c r="D15" i="19"/>
  <c r="D95" i="19"/>
  <c r="D112" i="19"/>
  <c r="D13" i="19"/>
  <c r="D64" i="19"/>
  <c r="D101" i="19"/>
  <c r="D46" i="19"/>
  <c r="D81" i="19"/>
  <c r="D120" i="19"/>
  <c r="D42" i="19"/>
  <c r="D104" i="19"/>
  <c r="D59" i="19"/>
  <c r="D85" i="19"/>
  <c r="D22" i="19"/>
  <c r="D93" i="19"/>
  <c r="D119" i="19"/>
  <c r="D10" i="19"/>
  <c r="D65" i="19"/>
  <c r="D35" i="19"/>
  <c r="D28" i="19"/>
  <c r="D30" i="19"/>
  <c r="D68" i="19"/>
  <c r="D98" i="19"/>
  <c r="D24" i="19"/>
  <c r="D92" i="19"/>
  <c r="D67" i="19" l="1"/>
  <c r="D20" i="19"/>
  <c r="D94" i="19"/>
  <c r="D84" i="19"/>
  <c r="D29" i="19"/>
  <c r="D23" i="19"/>
  <c r="D27" i="19"/>
  <c r="D58" i="19"/>
  <c r="D79" i="19"/>
  <c r="D11" i="19"/>
  <c r="D40" i="19"/>
  <c r="D121" i="19"/>
  <c r="D9" i="19"/>
  <c r="D97" i="19"/>
  <c r="D33" i="19"/>
  <c r="D102" i="19"/>
  <c r="D100" i="19" s="1"/>
  <c r="D44" i="19"/>
  <c r="D111" i="19"/>
  <c r="D118" i="19"/>
  <c r="D91" i="19"/>
  <c r="D19" i="19"/>
  <c r="D63" i="19"/>
  <c r="D26" i="19"/>
  <c r="D8" i="19"/>
  <c r="D72" i="19"/>
  <c r="D43" i="19" l="1"/>
  <c r="D14" i="19"/>
  <c r="D71" i="19"/>
  <c r="D106" i="19"/>
  <c r="D99" i="19" s="1"/>
  <c r="D86" i="19"/>
  <c r="D39" i="19"/>
  <c r="D74" i="19"/>
  <c r="D66" i="19"/>
  <c r="D37" i="19"/>
  <c r="D83" i="19" l="1"/>
  <c r="D31" i="19"/>
  <c r="D62" i="19"/>
  <c r="D70" i="19"/>
  <c r="D25" i="19" l="1"/>
  <c r="D69" i="19"/>
  <c r="D57" i="19"/>
  <c r="I103" i="4"/>
  <c r="AS78" i="40"/>
  <c r="I35" i="4"/>
  <c r="I59" i="4"/>
  <c r="I92" i="4"/>
  <c r="I64" i="4"/>
  <c r="AS77" i="40"/>
  <c r="I89" i="4"/>
  <c r="I37" i="4"/>
  <c r="I81" i="4"/>
  <c r="I95" i="4"/>
  <c r="I109" i="4"/>
  <c r="I16" i="4"/>
  <c r="I123" i="4"/>
  <c r="I17" i="4"/>
  <c r="I34" i="4"/>
  <c r="I76" i="4"/>
  <c r="I104" i="4"/>
  <c r="I116" i="4"/>
  <c r="I45" i="4"/>
  <c r="I12" i="4"/>
  <c r="I41" i="4"/>
  <c r="I112" i="4"/>
  <c r="I134" i="4"/>
  <c r="I115" i="4"/>
  <c r="I21" i="4"/>
  <c r="I36" i="4"/>
  <c r="I60" i="4"/>
  <c r="I80" i="4"/>
  <c r="I108" i="4"/>
  <c r="I119" i="4"/>
  <c r="D7" i="19" l="1"/>
  <c r="Y87" i="25"/>
  <c r="Y81" i="25"/>
  <c r="X27" i="25"/>
  <c r="X55" i="25"/>
  <c r="X62" i="25"/>
  <c r="I67" i="4"/>
  <c r="I29" i="4"/>
  <c r="I97" i="4"/>
  <c r="Y90" i="25"/>
  <c r="X52" i="25"/>
  <c r="X26" i="25"/>
  <c r="Y42" i="25"/>
  <c r="I71" i="4"/>
  <c r="X54" i="25"/>
  <c r="X59" i="25"/>
  <c r="I63" i="4"/>
  <c r="X82" i="25"/>
  <c r="Y58" i="25"/>
  <c r="I44" i="4"/>
  <c r="I15" i="4"/>
  <c r="X31" i="25"/>
  <c r="I107" i="4"/>
  <c r="I79" i="4"/>
  <c r="Y59" i="25"/>
  <c r="I111" i="4"/>
  <c r="X34" i="25"/>
  <c r="X37" i="25"/>
  <c r="Y13" i="25"/>
  <c r="X90" i="25"/>
  <c r="Y60" i="25"/>
  <c r="I58" i="4"/>
  <c r="I11" i="4"/>
  <c r="I122" i="4"/>
  <c r="Y77" i="25"/>
  <c r="I102" i="4"/>
  <c r="X38" i="25"/>
  <c r="Y63" i="25"/>
  <c r="X30" i="25"/>
  <c r="I9" i="4"/>
  <c r="I114" i="4"/>
  <c r="I88" i="4"/>
  <c r="X89" i="25"/>
  <c r="Y40" i="25"/>
  <c r="X60" i="25"/>
  <c r="I84" i="4"/>
  <c r="I33" i="4"/>
  <c r="I23" i="4"/>
  <c r="Y86" i="25"/>
  <c r="Y41" i="25"/>
  <c r="Y76" i="25"/>
  <c r="X84" i="25"/>
  <c r="Y62" i="25"/>
  <c r="Y19" i="25"/>
  <c r="I100" i="4"/>
  <c r="I27" i="4"/>
  <c r="I91" i="4"/>
  <c r="X25" i="25"/>
  <c r="X72" i="25"/>
  <c r="Y89" i="25"/>
  <c r="Y82" i="25"/>
  <c r="X12" i="25"/>
  <c r="I75" i="4"/>
  <c r="Y75" i="25"/>
  <c r="Y55" i="25"/>
  <c r="Y12" i="25"/>
  <c r="X79" i="25"/>
  <c r="Y18" i="25"/>
  <c r="Y54" i="25"/>
  <c r="I31" i="4"/>
  <c r="X11" i="25"/>
  <c r="I118" i="4"/>
  <c r="I20" i="4"/>
  <c r="Y79" i="25"/>
  <c r="X58" i="25"/>
  <c r="I94" i="4"/>
  <c r="I40" i="4"/>
  <c r="I86" i="4"/>
  <c r="X63" i="25"/>
  <c r="X73" i="25"/>
  <c r="X16" i="25"/>
  <c r="Y20" i="25"/>
  <c r="Y11" i="25"/>
  <c r="Z63" i="25" l="1"/>
  <c r="Z77" i="25"/>
  <c r="Z19" i="25"/>
  <c r="Z41" i="25"/>
  <c r="I83" i="4"/>
  <c r="I87" i="4"/>
  <c r="I121" i="4"/>
  <c r="Z90" i="25"/>
  <c r="I110" i="4"/>
  <c r="Z31" i="25"/>
  <c r="I70" i="4"/>
  <c r="Z87" i="25"/>
  <c r="I74" i="4"/>
  <c r="Z76" i="25"/>
  <c r="I66" i="4"/>
  <c r="I39" i="4"/>
  <c r="I19" i="4"/>
  <c r="I90" i="4"/>
  <c r="Y61" i="25"/>
  <c r="I113" i="4"/>
  <c r="I10" i="4"/>
  <c r="Z13" i="25"/>
  <c r="I14" i="4"/>
  <c r="I62" i="4"/>
  <c r="Z42" i="25"/>
  <c r="I96" i="4"/>
  <c r="I32" i="4"/>
  <c r="I106" i="4"/>
  <c r="Z20" i="25"/>
  <c r="Z73" i="25"/>
  <c r="I93" i="4"/>
  <c r="I117" i="4"/>
  <c r="Y88" i="25"/>
  <c r="I26" i="4"/>
  <c r="I22" i="4"/>
  <c r="I8" i="4"/>
  <c r="I101" i="4"/>
  <c r="I57" i="4"/>
  <c r="I78" i="4"/>
  <c r="I43" i="4"/>
  <c r="Z26" i="25"/>
  <c r="I28" i="4"/>
  <c r="Z27" i="25"/>
  <c r="D6" i="19"/>
  <c r="Z84" i="25"/>
  <c r="Y53" i="25"/>
  <c r="Z60" i="25"/>
  <c r="I99" i="4"/>
  <c r="Y57" i="25"/>
  <c r="X71" i="25"/>
  <c r="Z55" i="25"/>
  <c r="X10" i="25"/>
  <c r="X9" i="25" s="1"/>
  <c r="Z11" i="25"/>
  <c r="Z18" i="25"/>
  <c r="Y17" i="25"/>
  <c r="Y80" i="25"/>
  <c r="Z81" i="25"/>
  <c r="Z12" i="25"/>
  <c r="Z30" i="25"/>
  <c r="X29" i="25"/>
  <c r="X15" i="25"/>
  <c r="Z16" i="25"/>
  <c r="Z15" i="25" s="1"/>
  <c r="Z75" i="25"/>
  <c r="Y74" i="25"/>
  <c r="Y85" i="25"/>
  <c r="Z86" i="25"/>
  <c r="X36" i="25"/>
  <c r="Z37" i="25"/>
  <c r="Z36" i="25" s="1"/>
  <c r="Z52" i="25"/>
  <c r="Z79" i="25"/>
  <c r="Z25" i="25"/>
  <c r="Z24" i="25" s="1"/>
  <c r="X24" i="25"/>
  <c r="Y39" i="25"/>
  <c r="Z40" i="25"/>
  <c r="Z59" i="25"/>
  <c r="Z62" i="25"/>
  <c r="Z61" i="25" s="1"/>
  <c r="X61" i="25"/>
  <c r="X57" i="25"/>
  <c r="Z58" i="25"/>
  <c r="X33" i="25"/>
  <c r="Z34" i="25"/>
  <c r="Z33" i="25" s="1"/>
  <c r="Z32" i="25" s="1"/>
  <c r="Y10" i="25"/>
  <c r="Y9" i="25" s="1"/>
  <c r="Z82" i="25"/>
  <c r="X80" i="25"/>
  <c r="Z89" i="25"/>
  <c r="X88" i="25"/>
  <c r="Z54" i="25"/>
  <c r="X53" i="25"/>
  <c r="Y72" i="25"/>
  <c r="Z39" i="25" l="1"/>
  <c r="Z85" i="25"/>
  <c r="Z17" i="25"/>
  <c r="Z14" i="25" s="1"/>
  <c r="Z88" i="25"/>
  <c r="Z74" i="25"/>
  <c r="Z29" i="25"/>
  <c r="Z28" i="25" s="1"/>
  <c r="Z23" i="25" s="1"/>
  <c r="I85" i="4"/>
  <c r="X83" i="25"/>
  <c r="I105" i="4"/>
  <c r="Y51" i="25"/>
  <c r="I7" i="4"/>
  <c r="I38" i="4"/>
  <c r="I65" i="4"/>
  <c r="I120" i="4"/>
  <c r="X35" i="25"/>
  <c r="I25" i="4"/>
  <c r="Y83" i="25"/>
  <c r="X14" i="25"/>
  <c r="X8" i="25" s="1"/>
  <c r="Y14" i="25"/>
  <c r="I30" i="4"/>
  <c r="I73" i="4"/>
  <c r="I42" i="4"/>
  <c r="Y78" i="25"/>
  <c r="X51" i="25"/>
  <c r="X78" i="25"/>
  <c r="X32" i="25"/>
  <c r="X68" i="25"/>
  <c r="I18" i="4"/>
  <c r="I61" i="4"/>
  <c r="Y71" i="25"/>
  <c r="Z83" i="25"/>
  <c r="X56" i="25"/>
  <c r="Y56" i="25"/>
  <c r="I98" i="4"/>
  <c r="Z10" i="25"/>
  <c r="Z9" i="25" s="1"/>
  <c r="Z53" i="25"/>
  <c r="Z51" i="25" s="1"/>
  <c r="Z57" i="25"/>
  <c r="Z56" i="25" s="1"/>
  <c r="Z80" i="25"/>
  <c r="Z78" i="25" s="1"/>
  <c r="X28" i="25"/>
  <c r="Z72" i="25"/>
  <c r="Z71" i="25" s="1"/>
  <c r="Z68" i="25" s="1"/>
  <c r="Y8" i="25" l="1"/>
  <c r="I82" i="4"/>
  <c r="Y68" i="25"/>
  <c r="I56" i="4"/>
  <c r="I24" i="4"/>
  <c r="I13" i="4"/>
  <c r="I69" i="4"/>
  <c r="X23" i="25"/>
  <c r="X67" i="25"/>
  <c r="Y47" i="25"/>
  <c r="Z8" i="25"/>
  <c r="X47" i="25"/>
  <c r="Z47" i="25"/>
  <c r="Z67" i="25"/>
  <c r="Y67" i="25" l="1"/>
  <c r="X22" i="25"/>
  <c r="I6" i="4"/>
  <c r="I68" i="4"/>
  <c r="I5" i="4" l="1"/>
  <c r="X7" i="25"/>
  <c r="Y38" i="25"/>
  <c r="Y35" i="25" l="1"/>
  <c r="Z38" i="25"/>
  <c r="AY46" i="40"/>
  <c r="AY13" i="40"/>
  <c r="AY17" i="40"/>
  <c r="AY35" i="40"/>
  <c r="AY37" i="40"/>
  <c r="AY19" i="40"/>
  <c r="AY39" i="40"/>
  <c r="AY60" i="40"/>
  <c r="AY62" i="40"/>
  <c r="AY79" i="40"/>
  <c r="AY82" i="40"/>
  <c r="AY85" i="40"/>
  <c r="AY86" i="40"/>
  <c r="AY90" i="40"/>
  <c r="AY96" i="40"/>
  <c r="AY98" i="40"/>
  <c r="AY99" i="40"/>
  <c r="AY104" i="40"/>
  <c r="AY43" i="40"/>
  <c r="AY66" i="40"/>
  <c r="AY116" i="40"/>
  <c r="AY125" i="40"/>
  <c r="AY121" i="40"/>
  <c r="AY18" i="40"/>
  <c r="AY36" i="40"/>
  <c r="AY38" i="40"/>
  <c r="AY47" i="40"/>
  <c r="AY14" i="40"/>
  <c r="AY88" i="40"/>
  <c r="AY22" i="40"/>
  <c r="AY61" i="40"/>
  <c r="AY78" i="40"/>
  <c r="AY81" i="40"/>
  <c r="AY83" i="40"/>
  <c r="AY42" i="40"/>
  <c r="AY65" i="40"/>
  <c r="AY91" i="40"/>
  <c r="AY94" i="40"/>
  <c r="AY97" i="40"/>
  <c r="AY103" i="40"/>
  <c r="AY34" i="40"/>
  <c r="AX83" i="40"/>
  <c r="AY30" i="40"/>
  <c r="AX81" i="40"/>
  <c r="AY59" i="40"/>
  <c r="AX94" i="40"/>
  <c r="AX125" i="40"/>
  <c r="AX97" i="40"/>
  <c r="AX88" i="40"/>
  <c r="AY12" i="40"/>
  <c r="AX17" i="40"/>
  <c r="AY16" i="40"/>
  <c r="AX62" i="40"/>
  <c r="AY21" i="40"/>
  <c r="AX47" i="40"/>
  <c r="AX18" i="40"/>
  <c r="AX23" i="40"/>
  <c r="AX37" i="40"/>
  <c r="AX38" i="40"/>
  <c r="AX42" i="40"/>
  <c r="AX19" i="40"/>
  <c r="AX82" i="40"/>
  <c r="AX120" i="40"/>
  <c r="AX66" i="40"/>
  <c r="AX121" i="40"/>
  <c r="AX61" i="40"/>
  <c r="AX91" i="40"/>
  <c r="AY95" i="40"/>
  <c r="AY119" i="40"/>
  <c r="AX43" i="40"/>
  <c r="AX35" i="40"/>
  <c r="AX102" i="40"/>
  <c r="AX109" i="40"/>
  <c r="AX117" i="40"/>
  <c r="AY10" i="40"/>
  <c r="AX22" i="40"/>
  <c r="AX46" i="40"/>
  <c r="AY72" i="40"/>
  <c r="AX65" i="40"/>
  <c r="AY64" i="40"/>
  <c r="AX36" i="40"/>
  <c r="AX60" i="40"/>
  <c r="AX90" i="40"/>
  <c r="AY89" i="40"/>
  <c r="AX79" i="40"/>
  <c r="AX85" i="40"/>
  <c r="AX69" i="40"/>
  <c r="AX86" i="40"/>
  <c r="AX96" i="40"/>
  <c r="AX136" i="40"/>
  <c r="Y22" i="25" l="1"/>
  <c r="Z35" i="25"/>
  <c r="Z22" i="25" s="1"/>
  <c r="Z7" i="25" s="1"/>
  <c r="AS29" i="40"/>
  <c r="AS30" i="40"/>
  <c r="AS31" i="40"/>
  <c r="AW117" i="40"/>
  <c r="AX78" i="40"/>
  <c r="AY92" i="40"/>
  <c r="AY93" i="40"/>
  <c r="AY24" i="40"/>
  <c r="AY25" i="40"/>
  <c r="AY114" i="40"/>
  <c r="AX30" i="40"/>
  <c r="AY73" i="40"/>
  <c r="AY113" i="40"/>
  <c r="AY111" i="40"/>
  <c r="AX34" i="40"/>
  <c r="AX105" i="40"/>
  <c r="AX39" i="40"/>
  <c r="AY122" i="40"/>
  <c r="AY123" i="40"/>
  <c r="AY32" i="40"/>
  <c r="AY33" i="40"/>
  <c r="AY69" i="40"/>
  <c r="AY136" i="40"/>
  <c r="AY102" i="40"/>
  <c r="AY44" i="40"/>
  <c r="AY45" i="40"/>
  <c r="AY23" i="40"/>
  <c r="AY31" i="40"/>
  <c r="AY124" i="40"/>
  <c r="AY11" i="40"/>
  <c r="AX99" i="40"/>
  <c r="AY117" i="40"/>
  <c r="AY120" i="40"/>
  <c r="AY109" i="40"/>
  <c r="AX111" i="40"/>
  <c r="AX98" i="40"/>
  <c r="AX118" i="40"/>
  <c r="AY118" i="40"/>
  <c r="AY108" i="40"/>
  <c r="AY110" i="40"/>
  <c r="AY28" i="40"/>
  <c r="AY29" i="40"/>
  <c r="AY105" i="40"/>
  <c r="AX104" i="40"/>
  <c r="AY40" i="40"/>
  <c r="AY41" i="40"/>
  <c r="AX114" i="40"/>
  <c r="AX106" i="40"/>
  <c r="AY106" i="40"/>
  <c r="AY77" i="40"/>
  <c r="AX68" i="40"/>
  <c r="AX33" i="40"/>
  <c r="AY76" i="40"/>
  <c r="AX110" i="40"/>
  <c r="AX122" i="40"/>
  <c r="AY115" i="40"/>
  <c r="AX13" i="40"/>
  <c r="AX113" i="40"/>
  <c r="AX32" i="40"/>
  <c r="AX16" i="40"/>
  <c r="AX92" i="40"/>
  <c r="AX124" i="40"/>
  <c r="AX119" i="40"/>
  <c r="AX95" i="40"/>
  <c r="AX80" i="40"/>
  <c r="AX73" i="40"/>
  <c r="AX25" i="40"/>
  <c r="AX24" i="40"/>
  <c r="AX14" i="40"/>
  <c r="AX12" i="40"/>
  <c r="AX45" i="40"/>
  <c r="AX11" i="40"/>
  <c r="AX103" i="40"/>
  <c r="AY101" i="40"/>
  <c r="AX59" i="40"/>
  <c r="AX21" i="40"/>
  <c r="AX76" i="40"/>
  <c r="AX64" i="40"/>
  <c r="AY9" i="40"/>
  <c r="AX10" i="40"/>
  <c r="AY87" i="40"/>
  <c r="AX89" i="40"/>
  <c r="AX72" i="40"/>
  <c r="AX44" i="40"/>
  <c r="Y7" i="25" l="1"/>
  <c r="AE117" i="39"/>
  <c r="AS125" i="40"/>
  <c r="AS95" i="40"/>
  <c r="AS96" i="40"/>
  <c r="AV29" i="40"/>
  <c r="AV125" i="40"/>
  <c r="AV11" i="40"/>
  <c r="AV62" i="40"/>
  <c r="AV13" i="40"/>
  <c r="AV12" i="40"/>
  <c r="AV47" i="40"/>
  <c r="AV42" i="40"/>
  <c r="AV94" i="40"/>
  <c r="AV112" i="40"/>
  <c r="AV113" i="40"/>
  <c r="AV96" i="40"/>
  <c r="AV95" i="40"/>
  <c r="AS104" i="40"/>
  <c r="AS86" i="40"/>
  <c r="AS136" i="40"/>
  <c r="AS88" i="40"/>
  <c r="AS105" i="40"/>
  <c r="AS118" i="40"/>
  <c r="AS97" i="40"/>
  <c r="AT30" i="40"/>
  <c r="AV17" i="40"/>
  <c r="AV91" i="40"/>
  <c r="AV38" i="40"/>
  <c r="AV77" i="40"/>
  <c r="AV33" i="40"/>
  <c r="AV105" i="40"/>
  <c r="AV61" i="40"/>
  <c r="AV111" i="40"/>
  <c r="AV114" i="40"/>
  <c r="AS99" i="40"/>
  <c r="AS117" i="40"/>
  <c r="AW102" i="40"/>
  <c r="AV118" i="40"/>
  <c r="AV92" i="40"/>
  <c r="AV93" i="40"/>
  <c r="AV43" i="40"/>
  <c r="AV22" i="40"/>
  <c r="AV46" i="40"/>
  <c r="AS79" i="40"/>
  <c r="AS111" i="40"/>
  <c r="AS120" i="40"/>
  <c r="AV116" i="40"/>
  <c r="AV115" i="40"/>
  <c r="AV66" i="40"/>
  <c r="AV30" i="40"/>
  <c r="AV31" i="40"/>
  <c r="AV25" i="40"/>
  <c r="AV24" i="40"/>
  <c r="AV104" i="40"/>
  <c r="AV103" i="40"/>
  <c r="AV73" i="40"/>
  <c r="AS39" i="40"/>
  <c r="AV78" i="40"/>
  <c r="AV106" i="40"/>
  <c r="AV79" i="40"/>
  <c r="AV90" i="40"/>
  <c r="AV37" i="40"/>
  <c r="AV14" i="40"/>
  <c r="AS90" i="40"/>
  <c r="AS91" i="40"/>
  <c r="AS82" i="40"/>
  <c r="AS81" i="40"/>
  <c r="AX40" i="40"/>
  <c r="AS113" i="40"/>
  <c r="AS114" i="40"/>
  <c r="AS93" i="40"/>
  <c r="AV60" i="40"/>
  <c r="AV39" i="40"/>
  <c r="AV18" i="40"/>
  <c r="AV120" i="40"/>
  <c r="AV83" i="40"/>
  <c r="AV136" i="40"/>
  <c r="AV19" i="40"/>
  <c r="AV65" i="40"/>
  <c r="AS27" i="40"/>
  <c r="AS28" i="40"/>
  <c r="AS109" i="40"/>
  <c r="AS124" i="40"/>
  <c r="AS106" i="40"/>
  <c r="AS83" i="40"/>
  <c r="AX108" i="40"/>
  <c r="AS121" i="40"/>
  <c r="AS116" i="40"/>
  <c r="AV124" i="40"/>
  <c r="AV98" i="40"/>
  <c r="AV99" i="40"/>
  <c r="AV35" i="40"/>
  <c r="AV86" i="40"/>
  <c r="AV88" i="40"/>
  <c r="AV36" i="40"/>
  <c r="AS110" i="40"/>
  <c r="AS94" i="40"/>
  <c r="AV109" i="40"/>
  <c r="AV117" i="40"/>
  <c r="AV102" i="40"/>
  <c r="AV80" i="40"/>
  <c r="AV82" i="40"/>
  <c r="AV69" i="40"/>
  <c r="AV97" i="40"/>
  <c r="AV81" i="40"/>
  <c r="AV23" i="40"/>
  <c r="AY15" i="40"/>
  <c r="AY20" i="40"/>
  <c r="AX77" i="40"/>
  <c r="AT43" i="40"/>
  <c r="AT79" i="40"/>
  <c r="AT62" i="40"/>
  <c r="AT18" i="40"/>
  <c r="AT120" i="40"/>
  <c r="AT105" i="40"/>
  <c r="AT19" i="40"/>
  <c r="AX112" i="40"/>
  <c r="AY112" i="40"/>
  <c r="AY80" i="40"/>
  <c r="AT39" i="40"/>
  <c r="AT136" i="40"/>
  <c r="AT88" i="40"/>
  <c r="AY26" i="40"/>
  <c r="AY27" i="40"/>
  <c r="AT37" i="40"/>
  <c r="AT91" i="40"/>
  <c r="AT22" i="40"/>
  <c r="AT81" i="40"/>
  <c r="AX123" i="40"/>
  <c r="AT78" i="40"/>
  <c r="AT65" i="40"/>
  <c r="AX31" i="40"/>
  <c r="AT36" i="40"/>
  <c r="AT66" i="40"/>
  <c r="AT35" i="40"/>
  <c r="AT33" i="40"/>
  <c r="AT106" i="40"/>
  <c r="AX116" i="40"/>
  <c r="AX93" i="40"/>
  <c r="AT117" i="40"/>
  <c r="AT125" i="40"/>
  <c r="AT97" i="40"/>
  <c r="AY68" i="40"/>
  <c r="AT60" i="40"/>
  <c r="AX29" i="40"/>
  <c r="AT95" i="40"/>
  <c r="AS115" i="40"/>
  <c r="AS108" i="40"/>
  <c r="AT59" i="40"/>
  <c r="AT68" i="40"/>
  <c r="AS89" i="40"/>
  <c r="AT10" i="40"/>
  <c r="AT40" i="40"/>
  <c r="AT123" i="40"/>
  <c r="AT24" i="40"/>
  <c r="AT12" i="40"/>
  <c r="AT21" i="40"/>
  <c r="AX41" i="40"/>
  <c r="AX26" i="40"/>
  <c r="AX87" i="40"/>
  <c r="AX9" i="40"/>
  <c r="AX101" i="40"/>
  <c r="AD97" i="39" l="1"/>
  <c r="AD88" i="39"/>
  <c r="AD99" i="39"/>
  <c r="AD136" i="39"/>
  <c r="AD38" i="39"/>
  <c r="AD11" i="39"/>
  <c r="AD69" i="39"/>
  <c r="AD36" i="39"/>
  <c r="AD35" i="39"/>
  <c r="AD83" i="39"/>
  <c r="AD66" i="39"/>
  <c r="AD114" i="39"/>
  <c r="AD42" i="39"/>
  <c r="AD13" i="39"/>
  <c r="AD82" i="39"/>
  <c r="AD86" i="39"/>
  <c r="AD120" i="39"/>
  <c r="AD79" i="39"/>
  <c r="AD22" i="39"/>
  <c r="AD93" i="39"/>
  <c r="AD47" i="39"/>
  <c r="AD62" i="39"/>
  <c r="AD124" i="39"/>
  <c r="AD78" i="39"/>
  <c r="AD43" i="39"/>
  <c r="AD33" i="39"/>
  <c r="AD91" i="39"/>
  <c r="AD96" i="39"/>
  <c r="AD125" i="39"/>
  <c r="AD102" i="39"/>
  <c r="AD60" i="39"/>
  <c r="AD14" i="39"/>
  <c r="AD73" i="39"/>
  <c r="AD116" i="39"/>
  <c r="AD118" i="39"/>
  <c r="AD61" i="39"/>
  <c r="AD77" i="39"/>
  <c r="AD113" i="39"/>
  <c r="AD29" i="39"/>
  <c r="AD117" i="39"/>
  <c r="AD19" i="39"/>
  <c r="AD18" i="39"/>
  <c r="AD37" i="39"/>
  <c r="AD106" i="39"/>
  <c r="AD105" i="39"/>
  <c r="AD23" i="39"/>
  <c r="AD109" i="39"/>
  <c r="AD39" i="39"/>
  <c r="AD90" i="39"/>
  <c r="AD104" i="39"/>
  <c r="AD25" i="39"/>
  <c r="AD46" i="39"/>
  <c r="AD111" i="39"/>
  <c r="AD17" i="39"/>
  <c r="AD81" i="39"/>
  <c r="AD65" i="39"/>
  <c r="AD31" i="39"/>
  <c r="AE102" i="39"/>
  <c r="AD94" i="39"/>
  <c r="AT108" i="40"/>
  <c r="AT83" i="40"/>
  <c r="AT121" i="40"/>
  <c r="AT111" i="40"/>
  <c r="AT114" i="40"/>
  <c r="AT112" i="40"/>
  <c r="AS112" i="40"/>
  <c r="AS75" i="40"/>
  <c r="AS80" i="40"/>
  <c r="AV67" i="40"/>
  <c r="AV68" i="40"/>
  <c r="AV72" i="40"/>
  <c r="AV16" i="40"/>
  <c r="AT103" i="40"/>
  <c r="AS103" i="40"/>
  <c r="AT92" i="40"/>
  <c r="AS92" i="40"/>
  <c r="AV63" i="40"/>
  <c r="AV64" i="40"/>
  <c r="AT85" i="40"/>
  <c r="AS85" i="40"/>
  <c r="AV85" i="40"/>
  <c r="AV59" i="40"/>
  <c r="AV58" i="40"/>
  <c r="AT119" i="40"/>
  <c r="AS119" i="40"/>
  <c r="AV44" i="40"/>
  <c r="AV45" i="40"/>
  <c r="AV40" i="40"/>
  <c r="AV41" i="40"/>
  <c r="AV28" i="40"/>
  <c r="AV20" i="40"/>
  <c r="AV21" i="40"/>
  <c r="AV9" i="40"/>
  <c r="AV10" i="40"/>
  <c r="AV122" i="40"/>
  <c r="AV123" i="40"/>
  <c r="AS123" i="40"/>
  <c r="AS102" i="40"/>
  <c r="AV101" i="40"/>
  <c r="AV32" i="40"/>
  <c r="AV34" i="40"/>
  <c r="AT98" i="40"/>
  <c r="AS98" i="40"/>
  <c r="AW94" i="40"/>
  <c r="AV87" i="40"/>
  <c r="AV89" i="40"/>
  <c r="AV75" i="40"/>
  <c r="AV76" i="40"/>
  <c r="AX71" i="40"/>
  <c r="AY71" i="40"/>
  <c r="AT20" i="40"/>
  <c r="AX20" i="40"/>
  <c r="AT90" i="40"/>
  <c r="AT11" i="40"/>
  <c r="AT94" i="40"/>
  <c r="AT29" i="40"/>
  <c r="AT28" i="40"/>
  <c r="AX28" i="40"/>
  <c r="AT109" i="40"/>
  <c r="AY67" i="40"/>
  <c r="AU117" i="40"/>
  <c r="AT93" i="40"/>
  <c r="AT27" i="40"/>
  <c r="AX27" i="40"/>
  <c r="AT61" i="40"/>
  <c r="AT13" i="40"/>
  <c r="AT118" i="40"/>
  <c r="AX84" i="40"/>
  <c r="AY84" i="40"/>
  <c r="AT104" i="40"/>
  <c r="AT82" i="40"/>
  <c r="AT69" i="40"/>
  <c r="AT102" i="40"/>
  <c r="I87" i="19"/>
  <c r="AT99" i="40"/>
  <c r="AT23" i="40"/>
  <c r="AT42" i="40"/>
  <c r="AT17" i="40"/>
  <c r="AT77" i="40"/>
  <c r="I81" i="19"/>
  <c r="AT124" i="40"/>
  <c r="AT110" i="40"/>
  <c r="AT14" i="40"/>
  <c r="AT47" i="40"/>
  <c r="AT115" i="40"/>
  <c r="AX115" i="40"/>
  <c r="AX75" i="40"/>
  <c r="AY75" i="40"/>
  <c r="AY107" i="40"/>
  <c r="I61" i="19"/>
  <c r="AT76" i="40"/>
  <c r="AT25" i="40"/>
  <c r="AT86" i="40"/>
  <c r="AT96" i="40"/>
  <c r="AT113" i="40"/>
  <c r="AT116" i="40"/>
  <c r="AT31" i="40"/>
  <c r="AT87" i="40"/>
  <c r="AT41" i="40"/>
  <c r="AT80" i="40"/>
  <c r="AT9" i="40"/>
  <c r="AS107" i="40"/>
  <c r="AT34" i="40"/>
  <c r="AT64" i="40"/>
  <c r="AT89" i="40"/>
  <c r="AX15" i="40"/>
  <c r="AD24" i="39" l="1"/>
  <c r="AD112" i="39"/>
  <c r="AD30" i="39"/>
  <c r="AD76" i="39"/>
  <c r="AD72" i="39"/>
  <c r="AD28" i="39"/>
  <c r="AD10" i="39"/>
  <c r="AD45" i="39"/>
  <c r="AD85" i="39"/>
  <c r="AD68" i="39"/>
  <c r="AD98" i="39"/>
  <c r="AD103" i="39"/>
  <c r="AD101" i="39" s="1"/>
  <c r="AD89" i="39"/>
  <c r="AD59" i="39"/>
  <c r="AD16" i="39"/>
  <c r="AD64" i="39"/>
  <c r="AD95" i="39"/>
  <c r="AD34" i="39"/>
  <c r="AD80" i="39"/>
  <c r="AD41" i="39"/>
  <c r="AD115" i="39"/>
  <c r="AD123" i="39"/>
  <c r="AD92" i="39"/>
  <c r="AD12" i="39"/>
  <c r="AD21" i="39"/>
  <c r="I104" i="19"/>
  <c r="AE94" i="39"/>
  <c r="AC117" i="39"/>
  <c r="I22" i="19"/>
  <c r="I117" i="19"/>
  <c r="I116" i="19"/>
  <c r="I124" i="19"/>
  <c r="I38" i="19"/>
  <c r="I113" i="19"/>
  <c r="AV27" i="40"/>
  <c r="AV26" i="40"/>
  <c r="AT101" i="40"/>
  <c r="AS101" i="40"/>
  <c r="AV84" i="40"/>
  <c r="AT75" i="40"/>
  <c r="I46" i="19"/>
  <c r="AS87" i="40"/>
  <c r="AS122" i="40"/>
  <c r="AT122" i="40"/>
  <c r="AU102" i="40"/>
  <c r="AT15" i="40"/>
  <c r="AT16" i="40"/>
  <c r="I109" i="19"/>
  <c r="I96" i="19"/>
  <c r="I93" i="19"/>
  <c r="AX67" i="40"/>
  <c r="AT67" i="40"/>
  <c r="AX70" i="40"/>
  <c r="AY70" i="40"/>
  <c r="AT38" i="40"/>
  <c r="AT46" i="40"/>
  <c r="I42" i="19"/>
  <c r="I82" i="19"/>
  <c r="I92" i="19"/>
  <c r="I120" i="19"/>
  <c r="I76" i="19"/>
  <c r="AT107" i="40"/>
  <c r="AX107" i="40"/>
  <c r="I17" i="19"/>
  <c r="I105" i="19"/>
  <c r="I36" i="19"/>
  <c r="I123" i="19"/>
  <c r="I13" i="19"/>
  <c r="I115" i="19"/>
  <c r="I90" i="19"/>
  <c r="I41" i="19"/>
  <c r="I78" i="19"/>
  <c r="AU94" i="40"/>
  <c r="I110" i="19"/>
  <c r="I103" i="19"/>
  <c r="I65" i="19"/>
  <c r="I32" i="19"/>
  <c r="I35" i="19"/>
  <c r="I135" i="19"/>
  <c r="AX100" i="40"/>
  <c r="AY100" i="40"/>
  <c r="I34" i="19"/>
  <c r="I60" i="19"/>
  <c r="I77" i="19"/>
  <c r="I18" i="19"/>
  <c r="AY63" i="40"/>
  <c r="AT44" i="40"/>
  <c r="AT45" i="40"/>
  <c r="AB117" i="39" l="1"/>
  <c r="AD122" i="39"/>
  <c r="AD9" i="39"/>
  <c r="AD44" i="39"/>
  <c r="AD87" i="39"/>
  <c r="AD40" i="39"/>
  <c r="AD32" i="39"/>
  <c r="AD20" i="39"/>
  <c r="AD27" i="39"/>
  <c r="AD75" i="39"/>
  <c r="AD67" i="39"/>
  <c r="I122" i="19"/>
  <c r="I33" i="19"/>
  <c r="I40" i="19"/>
  <c r="I114" i="19"/>
  <c r="I91" i="19"/>
  <c r="I102" i="19"/>
  <c r="I75" i="19"/>
  <c r="I30" i="19"/>
  <c r="I21" i="19"/>
  <c r="I10" i="19"/>
  <c r="I64" i="19"/>
  <c r="AC102" i="39"/>
  <c r="AC94" i="39"/>
  <c r="I80" i="19"/>
  <c r="I112" i="19"/>
  <c r="I119" i="19"/>
  <c r="I68" i="19"/>
  <c r="I45" i="19"/>
  <c r="AS84" i="40"/>
  <c r="AT84" i="40"/>
  <c r="AT100" i="40"/>
  <c r="AS100" i="40"/>
  <c r="AV71" i="40"/>
  <c r="AV8" i="40"/>
  <c r="AV15" i="40"/>
  <c r="I28" i="19"/>
  <c r="I37" i="19"/>
  <c r="I89" i="19"/>
  <c r="I24" i="19"/>
  <c r="I95" i="19"/>
  <c r="AT73" i="40"/>
  <c r="AY58" i="40"/>
  <c r="I98" i="19"/>
  <c r="AX63" i="40"/>
  <c r="AT63" i="40"/>
  <c r="I85" i="19"/>
  <c r="I101" i="19"/>
  <c r="I72" i="19"/>
  <c r="I16" i="19"/>
  <c r="I59" i="19"/>
  <c r="I108" i="19"/>
  <c r="I12" i="19"/>
  <c r="AT72" i="40"/>
  <c r="AS71" i="40"/>
  <c r="AS26" i="40"/>
  <c r="AT32" i="40"/>
  <c r="I23" i="19" l="1"/>
  <c r="AB94" i="39"/>
  <c r="AD63" i="39"/>
  <c r="I58" i="19"/>
  <c r="I84" i="19"/>
  <c r="I88" i="19"/>
  <c r="I118" i="19"/>
  <c r="I29" i="19"/>
  <c r="I121" i="19"/>
  <c r="I15" i="19"/>
  <c r="I31" i="19"/>
  <c r="I111" i="19"/>
  <c r="I63" i="19"/>
  <c r="I39" i="19"/>
  <c r="AD15" i="39"/>
  <c r="AD71" i="39"/>
  <c r="I11" i="19"/>
  <c r="I71" i="19"/>
  <c r="I94" i="19"/>
  <c r="I27" i="19"/>
  <c r="I26" i="19" s="1"/>
  <c r="I44" i="19"/>
  <c r="I79" i="19"/>
  <c r="I74" i="19" s="1"/>
  <c r="I9" i="19"/>
  <c r="AD26" i="39"/>
  <c r="I107" i="19"/>
  <c r="I97" i="19"/>
  <c r="I67" i="19"/>
  <c r="I20" i="19"/>
  <c r="I19" i="19" s="1"/>
  <c r="AD84" i="39"/>
  <c r="I100" i="19"/>
  <c r="AB102" i="39"/>
  <c r="AW110" i="40"/>
  <c r="AV108" i="40"/>
  <c r="AV110" i="40"/>
  <c r="AX58" i="40"/>
  <c r="AT58" i="40"/>
  <c r="AY8" i="40"/>
  <c r="AX8" i="40"/>
  <c r="AS8" i="40"/>
  <c r="AT26" i="40"/>
  <c r="AT71" i="40"/>
  <c r="I8" i="19" l="1"/>
  <c r="I86" i="19"/>
  <c r="I83" i="19" s="1"/>
  <c r="I66" i="19"/>
  <c r="I70" i="19"/>
  <c r="AX7" i="40"/>
  <c r="I14" i="19"/>
  <c r="I106" i="19"/>
  <c r="AY7" i="40"/>
  <c r="I43" i="19"/>
  <c r="AD58" i="39"/>
  <c r="AD110" i="39"/>
  <c r="AE110" i="39"/>
  <c r="AW86" i="40"/>
  <c r="AW37" i="40"/>
  <c r="AW105" i="40"/>
  <c r="AW78" i="40"/>
  <c r="AW82" i="40"/>
  <c r="AW60" i="40"/>
  <c r="AW92" i="40"/>
  <c r="AW93" i="40"/>
  <c r="AW108" i="40"/>
  <c r="AW109" i="40"/>
  <c r="AW118" i="40"/>
  <c r="AW73" i="40"/>
  <c r="AW22" i="40"/>
  <c r="AW90" i="40"/>
  <c r="AW83" i="40"/>
  <c r="AW106" i="40"/>
  <c r="AW18" i="40"/>
  <c r="AW33" i="40"/>
  <c r="AW19" i="40"/>
  <c r="AW77" i="40"/>
  <c r="AW62" i="40"/>
  <c r="AW124" i="40"/>
  <c r="AW120" i="40"/>
  <c r="AW12" i="40"/>
  <c r="AW13" i="40"/>
  <c r="AW80" i="40"/>
  <c r="AW81" i="40"/>
  <c r="AW29" i="40"/>
  <c r="AW38" i="40"/>
  <c r="AW97" i="40"/>
  <c r="AW91" i="40"/>
  <c r="AW99" i="40"/>
  <c r="AW98" i="40"/>
  <c r="AW61" i="40"/>
  <c r="AW36" i="40"/>
  <c r="AW79" i="40"/>
  <c r="AW115" i="40"/>
  <c r="AW116" i="40"/>
  <c r="AW23" i="40"/>
  <c r="AW39" i="40"/>
  <c r="AW125" i="40"/>
  <c r="AW88" i="40"/>
  <c r="AW42" i="40"/>
  <c r="AW47" i="40"/>
  <c r="AW95" i="40"/>
  <c r="AW96" i="40"/>
  <c r="AW17" i="40"/>
  <c r="AW111" i="40"/>
  <c r="AW112" i="40"/>
  <c r="AW113" i="40"/>
  <c r="AW46" i="40"/>
  <c r="AW34" i="40"/>
  <c r="AW35" i="40"/>
  <c r="AW114" i="40"/>
  <c r="AW69" i="40"/>
  <c r="AW104" i="40"/>
  <c r="AW65" i="40"/>
  <c r="AW66" i="40"/>
  <c r="AW136" i="40"/>
  <c r="AT70" i="40"/>
  <c r="AU108" i="40"/>
  <c r="AU110" i="40"/>
  <c r="AT8" i="40"/>
  <c r="AD8" i="39" l="1"/>
  <c r="I62" i="19"/>
  <c r="AD108" i="39"/>
  <c r="I99" i="19"/>
  <c r="I25" i="19"/>
  <c r="AT7" i="40"/>
  <c r="AS70" i="40"/>
  <c r="AE136" i="39"/>
  <c r="AE17" i="39"/>
  <c r="AE35" i="39"/>
  <c r="AE39" i="39"/>
  <c r="AE116" i="39"/>
  <c r="AE97" i="39"/>
  <c r="AE81" i="39"/>
  <c r="AE18" i="39"/>
  <c r="AE78" i="39"/>
  <c r="AE66" i="39"/>
  <c r="AE47" i="39"/>
  <c r="AE29" i="39"/>
  <c r="AE19" i="39"/>
  <c r="AE106" i="39"/>
  <c r="AE60" i="39"/>
  <c r="AE93" i="39"/>
  <c r="AE88" i="39"/>
  <c r="AE83" i="39"/>
  <c r="AE73" i="39"/>
  <c r="AE118" i="39"/>
  <c r="AE105" i="39"/>
  <c r="AE37" i="39"/>
  <c r="AE111" i="39"/>
  <c r="AE91" i="39"/>
  <c r="AC110" i="39"/>
  <c r="AE65" i="39"/>
  <c r="AE109" i="39"/>
  <c r="AE86" i="39"/>
  <c r="AE36" i="39"/>
  <c r="AE46" i="39"/>
  <c r="AE23" i="39"/>
  <c r="AE61" i="39"/>
  <c r="AE120" i="39"/>
  <c r="AE125" i="39"/>
  <c r="AE69" i="39"/>
  <c r="AE96" i="39"/>
  <c r="AE99" i="39"/>
  <c r="AE38" i="39"/>
  <c r="AE13" i="39"/>
  <c r="AE124" i="39"/>
  <c r="AE62" i="39"/>
  <c r="AE90" i="39"/>
  <c r="AE42" i="39"/>
  <c r="AE104" i="39"/>
  <c r="AE114" i="39"/>
  <c r="AE113" i="39"/>
  <c r="AE79" i="39"/>
  <c r="AE77" i="39"/>
  <c r="AE33" i="39"/>
  <c r="AE22" i="39"/>
  <c r="AE82" i="39"/>
  <c r="AU66" i="40"/>
  <c r="AU104" i="40"/>
  <c r="AW67" i="40"/>
  <c r="AW68" i="40"/>
  <c r="AW44" i="40"/>
  <c r="AW45" i="40"/>
  <c r="AU17" i="40"/>
  <c r="AW30" i="40"/>
  <c r="AW31" i="40"/>
  <c r="AU95" i="40"/>
  <c r="AU96" i="40"/>
  <c r="AU39" i="40"/>
  <c r="AU23" i="40"/>
  <c r="AU38" i="40"/>
  <c r="AW122" i="40"/>
  <c r="AW123" i="40"/>
  <c r="AU22" i="40"/>
  <c r="AW72" i="40"/>
  <c r="AU82" i="40"/>
  <c r="AU69" i="40"/>
  <c r="AW25" i="40"/>
  <c r="AW24" i="40"/>
  <c r="AW11" i="40"/>
  <c r="AW28" i="40"/>
  <c r="AU62" i="40"/>
  <c r="AU83" i="40"/>
  <c r="AW43" i="40"/>
  <c r="AU136" i="40"/>
  <c r="AU111" i="40"/>
  <c r="AU79" i="40"/>
  <c r="AU91" i="40"/>
  <c r="AU29" i="40"/>
  <c r="AU124" i="40"/>
  <c r="AU19" i="40"/>
  <c r="AU92" i="40"/>
  <c r="AU93" i="40"/>
  <c r="AU105" i="40"/>
  <c r="AU37" i="40"/>
  <c r="AU114" i="40"/>
  <c r="AV121" i="40"/>
  <c r="AU120" i="40"/>
  <c r="AU118" i="40"/>
  <c r="AU36" i="40"/>
  <c r="AU97" i="40"/>
  <c r="AU13" i="40"/>
  <c r="AW75" i="40"/>
  <c r="AW76" i="40"/>
  <c r="AW14" i="40"/>
  <c r="AU12" i="40"/>
  <c r="AU18" i="40"/>
  <c r="AU65" i="40"/>
  <c r="AU113" i="40"/>
  <c r="AU112" i="40"/>
  <c r="AU47" i="40"/>
  <c r="AU88" i="40"/>
  <c r="AU80" i="40"/>
  <c r="AU81" i="40"/>
  <c r="AU77" i="40"/>
  <c r="AW87" i="40"/>
  <c r="AW89" i="40"/>
  <c r="AW59" i="40"/>
  <c r="AU34" i="40"/>
  <c r="AU35" i="40"/>
  <c r="AU46" i="40"/>
  <c r="AW40" i="40"/>
  <c r="AW41" i="40"/>
  <c r="AU125" i="40"/>
  <c r="AU61" i="40"/>
  <c r="AW32" i="40"/>
  <c r="AU106" i="40"/>
  <c r="AU73" i="40"/>
  <c r="AU60" i="40"/>
  <c r="AU78" i="40"/>
  <c r="AW85" i="40"/>
  <c r="AW63" i="40"/>
  <c r="AW64" i="40"/>
  <c r="AW103" i="40"/>
  <c r="AW101" i="40"/>
  <c r="AW16" i="40"/>
  <c r="AU42" i="40"/>
  <c r="AW21" i="40"/>
  <c r="AW20" i="40"/>
  <c r="AU115" i="40"/>
  <c r="AU116" i="40"/>
  <c r="AU98" i="40"/>
  <c r="AU99" i="40"/>
  <c r="AU32" i="40"/>
  <c r="AU33" i="40"/>
  <c r="AU90" i="40"/>
  <c r="AU109" i="40"/>
  <c r="AU86" i="40"/>
  <c r="AE85" i="39" l="1"/>
  <c r="AE92" i="39"/>
  <c r="AE28" i="39"/>
  <c r="AS7" i="40"/>
  <c r="AE68" i="39"/>
  <c r="AE108" i="39"/>
  <c r="AE72" i="39"/>
  <c r="I57" i="19"/>
  <c r="AE98" i="39"/>
  <c r="AB110" i="39"/>
  <c r="I69" i="19"/>
  <c r="AE45" i="39"/>
  <c r="AE76" i="39"/>
  <c r="AE103" i="39"/>
  <c r="AE112" i="39"/>
  <c r="AE95" i="39"/>
  <c r="AE123" i="39"/>
  <c r="AE21" i="39"/>
  <c r="AE115" i="39"/>
  <c r="AE59" i="39"/>
  <c r="AE34" i="39"/>
  <c r="AE16" i="39"/>
  <c r="AE89" i="39"/>
  <c r="AE80" i="39"/>
  <c r="AE64" i="39"/>
  <c r="AC88" i="39"/>
  <c r="AC99" i="39"/>
  <c r="AC106" i="39"/>
  <c r="AC47" i="39"/>
  <c r="AC18" i="39"/>
  <c r="AC118" i="39"/>
  <c r="AD121" i="39"/>
  <c r="AC37" i="39"/>
  <c r="AC19" i="39"/>
  <c r="AC22" i="39"/>
  <c r="AC23" i="39"/>
  <c r="AC69" i="39"/>
  <c r="AC78" i="39"/>
  <c r="AC105" i="39"/>
  <c r="AC124" i="39"/>
  <c r="AE43" i="39"/>
  <c r="AC39" i="39"/>
  <c r="AC109" i="39"/>
  <c r="AC42" i="39"/>
  <c r="AC60" i="39"/>
  <c r="AC46" i="39"/>
  <c r="AC93" i="39"/>
  <c r="AC111" i="39"/>
  <c r="AC83" i="39"/>
  <c r="AE25" i="39"/>
  <c r="AC96" i="39"/>
  <c r="AC86" i="39"/>
  <c r="AC116" i="39"/>
  <c r="AC61" i="39"/>
  <c r="AC113" i="39"/>
  <c r="AE14" i="39"/>
  <c r="AC29" i="39"/>
  <c r="AC62" i="39"/>
  <c r="AC90" i="39"/>
  <c r="AC35" i="39"/>
  <c r="AC77" i="39"/>
  <c r="AC65" i="39"/>
  <c r="AC13" i="39"/>
  <c r="AC120" i="39"/>
  <c r="AC114" i="39"/>
  <c r="AC82" i="39"/>
  <c r="AE31" i="39"/>
  <c r="AC36" i="39"/>
  <c r="AE11" i="39"/>
  <c r="AC33" i="39"/>
  <c r="AC97" i="39"/>
  <c r="AC91" i="39"/>
  <c r="AC136" i="39"/>
  <c r="AC104" i="39"/>
  <c r="AC73" i="39"/>
  <c r="AC125" i="39"/>
  <c r="AC81" i="39"/>
  <c r="AC79" i="39"/>
  <c r="AC38" i="39"/>
  <c r="AC17" i="39"/>
  <c r="AC66" i="39"/>
  <c r="AV119" i="40"/>
  <c r="AU76" i="40"/>
  <c r="AU75" i="40"/>
  <c r="AW10" i="40"/>
  <c r="AU67" i="40"/>
  <c r="AU68" i="40"/>
  <c r="AU85" i="40"/>
  <c r="AW84" i="40"/>
  <c r="AU16" i="40"/>
  <c r="AW27" i="40"/>
  <c r="AW26" i="40"/>
  <c r="AU11" i="40"/>
  <c r="AU40" i="40"/>
  <c r="AU41" i="40"/>
  <c r="AU28" i="40"/>
  <c r="AU43" i="40"/>
  <c r="AU21" i="40"/>
  <c r="AU30" i="40"/>
  <c r="AU31" i="40"/>
  <c r="AU89" i="40"/>
  <c r="AU87" i="40"/>
  <c r="AU123" i="40"/>
  <c r="AU122" i="40"/>
  <c r="AW71" i="40"/>
  <c r="AU59" i="40"/>
  <c r="AU72" i="40"/>
  <c r="AU71" i="40"/>
  <c r="AU14" i="40"/>
  <c r="AW121" i="40"/>
  <c r="AW15" i="40"/>
  <c r="AU44" i="40"/>
  <c r="AU45" i="40"/>
  <c r="AW58" i="40"/>
  <c r="AU64" i="40"/>
  <c r="AU63" i="40"/>
  <c r="AU24" i="40"/>
  <c r="AU25" i="40"/>
  <c r="AU103" i="40"/>
  <c r="AU101" i="40"/>
  <c r="AB79" i="39" l="1"/>
  <c r="AB61" i="39"/>
  <c r="AB78" i="39"/>
  <c r="AB82" i="39"/>
  <c r="AB19" i="39"/>
  <c r="AB66" i="39"/>
  <c r="AB136" i="39"/>
  <c r="AE10" i="39"/>
  <c r="AB114" i="39"/>
  <c r="AB83" i="39"/>
  <c r="AE41" i="39"/>
  <c r="AB37" i="39"/>
  <c r="AB47" i="39"/>
  <c r="AE101" i="39"/>
  <c r="AB62" i="39"/>
  <c r="AB39" i="39"/>
  <c r="AB18" i="39"/>
  <c r="AB125" i="39"/>
  <c r="AB91" i="39"/>
  <c r="AB36" i="39"/>
  <c r="AE12" i="39"/>
  <c r="AB111" i="39"/>
  <c r="AB23" i="39"/>
  <c r="AD119" i="39"/>
  <c r="AB106" i="39"/>
  <c r="AE32" i="39"/>
  <c r="AE122" i="39"/>
  <c r="AE67" i="39"/>
  <c r="AB38" i="39"/>
  <c r="AB97" i="39"/>
  <c r="AE30" i="39"/>
  <c r="AB105" i="39"/>
  <c r="AB118" i="39"/>
  <c r="AE75" i="39"/>
  <c r="AE44" i="39"/>
  <c r="I7" i="19"/>
  <c r="AE87" i="39"/>
  <c r="AB65" i="39"/>
  <c r="AC64" i="39"/>
  <c r="AB73" i="39"/>
  <c r="AC72" i="39"/>
  <c r="AB77" i="39"/>
  <c r="AC76" i="39"/>
  <c r="AC115" i="39"/>
  <c r="AB116" i="39"/>
  <c r="AC92" i="39"/>
  <c r="AB93" i="39"/>
  <c r="AB42" i="39"/>
  <c r="AB35" i="39"/>
  <c r="AC34" i="39"/>
  <c r="AB29" i="39"/>
  <c r="AC28" i="39"/>
  <c r="AB109" i="39"/>
  <c r="AC108" i="39"/>
  <c r="AB22" i="39"/>
  <c r="AC21" i="39"/>
  <c r="AC85" i="39"/>
  <c r="AB86" i="39"/>
  <c r="AB17" i="39"/>
  <c r="AC16" i="39"/>
  <c r="AB33" i="39"/>
  <c r="AC95" i="39"/>
  <c r="AB96" i="39"/>
  <c r="AB104" i="39"/>
  <c r="AC103" i="39"/>
  <c r="AB120" i="39"/>
  <c r="AC89" i="39"/>
  <c r="AB90" i="39"/>
  <c r="AB113" i="39"/>
  <c r="AC112" i="39"/>
  <c r="AB46" i="39"/>
  <c r="AC45" i="39"/>
  <c r="AB69" i="39"/>
  <c r="AC68" i="39"/>
  <c r="AB99" i="39"/>
  <c r="AC98" i="39"/>
  <c r="AB13" i="39"/>
  <c r="AE24" i="39"/>
  <c r="AC123" i="39"/>
  <c r="AB124" i="39"/>
  <c r="AB88" i="39"/>
  <c r="AB81" i="39"/>
  <c r="AC80" i="39"/>
  <c r="AB60" i="39"/>
  <c r="AC59" i="39"/>
  <c r="AC14" i="39"/>
  <c r="AE121" i="39"/>
  <c r="AC43" i="39"/>
  <c r="AC25" i="39"/>
  <c r="AC31" i="39"/>
  <c r="AC11" i="39"/>
  <c r="AU58" i="40"/>
  <c r="AW119" i="40"/>
  <c r="AU10" i="40"/>
  <c r="AU84" i="40"/>
  <c r="AV107" i="40"/>
  <c r="AU121" i="40"/>
  <c r="AW9" i="40"/>
  <c r="AW8" i="40"/>
  <c r="I6" i="19" l="1"/>
  <c r="AE40" i="39"/>
  <c r="AE20" i="39"/>
  <c r="AB112" i="39"/>
  <c r="AE71" i="39"/>
  <c r="AC24" i="39"/>
  <c r="AB43" i="39"/>
  <c r="AB98" i="39"/>
  <c r="AB92" i="39"/>
  <c r="AE27" i="39"/>
  <c r="AE63" i="39"/>
  <c r="AD107" i="39"/>
  <c r="AB14" i="39"/>
  <c r="AB115" i="39"/>
  <c r="AE9" i="39"/>
  <c r="AB95" i="39"/>
  <c r="AB34" i="39"/>
  <c r="AE119" i="39"/>
  <c r="AB80" i="39"/>
  <c r="AB89" i="39"/>
  <c r="AE84" i="39"/>
  <c r="AC87" i="39"/>
  <c r="AB103" i="39"/>
  <c r="AC101" i="39"/>
  <c r="AB85" i="39"/>
  <c r="AB76" i="39"/>
  <c r="AC75" i="39"/>
  <c r="AB21" i="39"/>
  <c r="AB11" i="39"/>
  <c r="AC10" i="39"/>
  <c r="AC41" i="39"/>
  <c r="AB72" i="39"/>
  <c r="AB31" i="39"/>
  <c r="AC30" i="39"/>
  <c r="AC122" i="39"/>
  <c r="AB123" i="39"/>
  <c r="AC32" i="39"/>
  <c r="AB108" i="39"/>
  <c r="AB59" i="39"/>
  <c r="AB68" i="39"/>
  <c r="AC67" i="39"/>
  <c r="AB25" i="39"/>
  <c r="AB16" i="39"/>
  <c r="AB28" i="39"/>
  <c r="AB64" i="39"/>
  <c r="AC12" i="39"/>
  <c r="AB45" i="39"/>
  <c r="AC44" i="39"/>
  <c r="AC121" i="39"/>
  <c r="AU9" i="40"/>
  <c r="AW107" i="40"/>
  <c r="AU27" i="40"/>
  <c r="AU26" i="40"/>
  <c r="AU20" i="40"/>
  <c r="AU15" i="40"/>
  <c r="AU119" i="40"/>
  <c r="AV100" i="40"/>
  <c r="AC20" i="39" l="1"/>
  <c r="AB24" i="39"/>
  <c r="AB44" i="39"/>
  <c r="AB20" i="39"/>
  <c r="AE107" i="39"/>
  <c r="AE58" i="39"/>
  <c r="AB122" i="39"/>
  <c r="AB12" i="39"/>
  <c r="AB30" i="39"/>
  <c r="AB75" i="39"/>
  <c r="AE26" i="39"/>
  <c r="AE15" i="39"/>
  <c r="AB67" i="39"/>
  <c r="AB32" i="39"/>
  <c r="AB87" i="39"/>
  <c r="AD100" i="39"/>
  <c r="AC84" i="39"/>
  <c r="AC63" i="39"/>
  <c r="AC27" i="39"/>
  <c r="AC71" i="39"/>
  <c r="AB121" i="39"/>
  <c r="AC119" i="39"/>
  <c r="AC15" i="39"/>
  <c r="AB41" i="39"/>
  <c r="AC40" i="39"/>
  <c r="AB10" i="39"/>
  <c r="AC9" i="39"/>
  <c r="AB101" i="39"/>
  <c r="AV70" i="40"/>
  <c r="AU107" i="40"/>
  <c r="AW100" i="40"/>
  <c r="AV7" i="40" l="1"/>
  <c r="AB40" i="39"/>
  <c r="AB84" i="39"/>
  <c r="AE8" i="39"/>
  <c r="AB15" i="39"/>
  <c r="AB63" i="39"/>
  <c r="AD70" i="39"/>
  <c r="AE100" i="39"/>
  <c r="AC58" i="39"/>
  <c r="AB119" i="39"/>
  <c r="AC107" i="39"/>
  <c r="AB71" i="39"/>
  <c r="AB9" i="39"/>
  <c r="AB27" i="39"/>
  <c r="AC26" i="39"/>
  <c r="AW70" i="40"/>
  <c r="AU70" i="40"/>
  <c r="AU100" i="40"/>
  <c r="AU8" i="40"/>
  <c r="AE70" i="39" l="1"/>
  <c r="AB26" i="39"/>
  <c r="AW7" i="40"/>
  <c r="AB58" i="39"/>
  <c r="AD7" i="39"/>
  <c r="AU7" i="40"/>
  <c r="AC8" i="39"/>
  <c r="AB107" i="39"/>
  <c r="AC100" i="39"/>
  <c r="AE7" i="39" l="1"/>
  <c r="AB100" i="39"/>
  <c r="AC70" i="39"/>
  <c r="AB8" i="39"/>
  <c r="AB70" i="39" l="1"/>
  <c r="AC7" i="39"/>
  <c r="AB7" i="39" s="1"/>
  <c r="X66" i="40"/>
  <c r="X65" i="40"/>
  <c r="X64" i="40" l="1"/>
  <c r="X58" i="40" l="1"/>
  <c r="X63" i="40"/>
  <c r="X8" i="40" l="1"/>
  <c r="X7" i="40" l="1"/>
  <c r="Y65" i="40" l="1"/>
  <c r="Y66" i="40"/>
  <c r="Y58" i="40" l="1"/>
  <c r="Y63" i="40"/>
  <c r="Y64" i="40"/>
  <c r="F64" i="19" l="1"/>
  <c r="F65" i="19"/>
  <c r="F63" i="19" l="1"/>
  <c r="AB65" i="40"/>
  <c r="F62" i="19" l="1"/>
  <c r="S65" i="39"/>
  <c r="Z66" i="40"/>
  <c r="AB66" i="40"/>
  <c r="AB64" i="40"/>
  <c r="Y8" i="40"/>
  <c r="Y7" i="40" l="1"/>
  <c r="F57" i="19"/>
  <c r="S66" i="39"/>
  <c r="Q66" i="39"/>
  <c r="Z64" i="40"/>
  <c r="Z65" i="40"/>
  <c r="Z63" i="40"/>
  <c r="Z58" i="40"/>
  <c r="F7" i="19" l="1"/>
  <c r="P66" i="39"/>
  <c r="S64" i="39"/>
  <c r="Q65" i="39"/>
  <c r="AB58" i="40"/>
  <c r="AB63" i="40"/>
  <c r="Z8" i="40"/>
  <c r="S63" i="39" l="1"/>
  <c r="Z7" i="40"/>
  <c r="F6" i="19"/>
  <c r="Q64" i="39"/>
  <c r="P65" i="39"/>
  <c r="AB8" i="40"/>
  <c r="AB7" i="40" l="1"/>
  <c r="S58" i="39"/>
  <c r="Q63" i="39"/>
  <c r="P64" i="39"/>
  <c r="S8" i="39" l="1"/>
  <c r="P63" i="39"/>
  <c r="Q58" i="39"/>
  <c r="S7" i="39" l="1"/>
  <c r="P58" i="39"/>
  <c r="Q8" i="39"/>
  <c r="D11" i="33"/>
  <c r="E11" i="33"/>
  <c r="F11" i="33"/>
  <c r="G11" i="33"/>
  <c r="H11" i="33"/>
  <c r="I11" i="33"/>
  <c r="J11" i="33"/>
  <c r="D13" i="33"/>
  <c r="E13" i="33"/>
  <c r="F13" i="33"/>
  <c r="G13" i="33"/>
  <c r="H13" i="33"/>
  <c r="I13" i="33"/>
  <c r="J13" i="33"/>
  <c r="D14" i="33"/>
  <c r="E14" i="33"/>
  <c r="F14" i="33"/>
  <c r="G14" i="33"/>
  <c r="H14" i="33"/>
  <c r="I14" i="33"/>
  <c r="J14" i="33"/>
  <c r="D15" i="33"/>
  <c r="E15" i="33"/>
  <c r="F15" i="33"/>
  <c r="G15" i="33"/>
  <c r="H15" i="33"/>
  <c r="I15" i="33"/>
  <c r="J15" i="33"/>
  <c r="D16" i="33"/>
  <c r="E16" i="33"/>
  <c r="F16" i="33"/>
  <c r="G16" i="33"/>
  <c r="H16" i="33"/>
  <c r="I16" i="33"/>
  <c r="J16" i="33"/>
  <c r="D17" i="33"/>
  <c r="E17" i="33"/>
  <c r="F17" i="33"/>
  <c r="G17" i="33"/>
  <c r="H17" i="33"/>
  <c r="I17" i="33"/>
  <c r="J17" i="33"/>
  <c r="D18" i="33"/>
  <c r="E18" i="33"/>
  <c r="F18" i="33"/>
  <c r="G18" i="33"/>
  <c r="H18" i="33"/>
  <c r="I18" i="33"/>
  <c r="J18" i="33"/>
  <c r="D19" i="33"/>
  <c r="E19" i="33"/>
  <c r="F19" i="33"/>
  <c r="G19" i="33"/>
  <c r="H19" i="33"/>
  <c r="I19" i="33"/>
  <c r="J19" i="33"/>
  <c r="D20" i="33"/>
  <c r="E20" i="33"/>
  <c r="F20" i="33"/>
  <c r="G20" i="33"/>
  <c r="H20" i="33"/>
  <c r="I20" i="33"/>
  <c r="J20" i="33"/>
  <c r="D21" i="33"/>
  <c r="E21" i="33"/>
  <c r="F21" i="33"/>
  <c r="G21" i="33"/>
  <c r="H21" i="33"/>
  <c r="I21" i="33"/>
  <c r="J21" i="33"/>
  <c r="D22" i="33"/>
  <c r="E22" i="33"/>
  <c r="F22" i="33"/>
  <c r="G22" i="33"/>
  <c r="H22" i="33"/>
  <c r="I22" i="33"/>
  <c r="J22" i="33"/>
  <c r="D23" i="33"/>
  <c r="E23" i="33"/>
  <c r="F23" i="33"/>
  <c r="G23" i="33"/>
  <c r="H23" i="33"/>
  <c r="I23" i="33"/>
  <c r="J23" i="33"/>
  <c r="D24" i="33"/>
  <c r="E24" i="33"/>
  <c r="F24" i="33"/>
  <c r="G24" i="33"/>
  <c r="H24" i="33"/>
  <c r="I24" i="33"/>
  <c r="J24" i="33"/>
  <c r="D25" i="33"/>
  <c r="E25" i="33"/>
  <c r="F25" i="33"/>
  <c r="G25" i="33"/>
  <c r="H25" i="33"/>
  <c r="I25" i="33"/>
  <c r="J25" i="33"/>
  <c r="D26" i="33"/>
  <c r="E26" i="33"/>
  <c r="F26" i="33"/>
  <c r="G26" i="33"/>
  <c r="H26" i="33"/>
  <c r="I26" i="33"/>
  <c r="J26" i="33"/>
  <c r="D27" i="33"/>
  <c r="E27" i="33"/>
  <c r="F27" i="33"/>
  <c r="G27" i="33"/>
  <c r="H27" i="33"/>
  <c r="I27" i="33"/>
  <c r="J27" i="33"/>
  <c r="D28" i="33"/>
  <c r="E28" i="33"/>
  <c r="F28" i="33"/>
  <c r="G28" i="33"/>
  <c r="H28" i="33"/>
  <c r="I28" i="33"/>
  <c r="J28" i="33"/>
  <c r="D29" i="33"/>
  <c r="E29" i="33"/>
  <c r="F29" i="33"/>
  <c r="G29" i="33"/>
  <c r="H29" i="33"/>
  <c r="I29" i="33"/>
  <c r="J29" i="33"/>
  <c r="D30" i="33"/>
  <c r="E30" i="33"/>
  <c r="F30" i="33"/>
  <c r="G30" i="33"/>
  <c r="H30" i="33"/>
  <c r="I30" i="33"/>
  <c r="J30" i="33"/>
  <c r="D31" i="33"/>
  <c r="E31" i="33"/>
  <c r="F31" i="33"/>
  <c r="G31" i="33"/>
  <c r="H31" i="33"/>
  <c r="I31" i="33"/>
  <c r="J31" i="33"/>
  <c r="D32" i="33"/>
  <c r="E32" i="33"/>
  <c r="F32" i="33"/>
  <c r="G32" i="33"/>
  <c r="H32" i="33"/>
  <c r="I32" i="33"/>
  <c r="J32" i="33"/>
  <c r="D33" i="33"/>
  <c r="E33" i="33"/>
  <c r="F33" i="33"/>
  <c r="G33" i="33"/>
  <c r="H33" i="33"/>
  <c r="I33" i="33"/>
  <c r="J33" i="33"/>
  <c r="D34" i="33"/>
  <c r="E34" i="33"/>
  <c r="F34" i="33"/>
  <c r="G34" i="33"/>
  <c r="H34" i="33"/>
  <c r="I34" i="33"/>
  <c r="J34" i="33"/>
  <c r="D35" i="33"/>
  <c r="E35" i="33"/>
  <c r="F35" i="33"/>
  <c r="G35" i="33"/>
  <c r="H35" i="33"/>
  <c r="I35" i="33"/>
  <c r="J35" i="33"/>
  <c r="D36" i="33"/>
  <c r="E36" i="33"/>
  <c r="F36" i="33"/>
  <c r="G36" i="33"/>
  <c r="H36" i="33"/>
  <c r="I36" i="33"/>
  <c r="J36" i="33"/>
  <c r="D37" i="33"/>
  <c r="E37" i="33"/>
  <c r="F37" i="33"/>
  <c r="G37" i="33"/>
  <c r="H37" i="33"/>
  <c r="I37" i="33"/>
  <c r="J37" i="33"/>
  <c r="D38" i="33"/>
  <c r="E38" i="33"/>
  <c r="F38" i="33"/>
  <c r="G38" i="33"/>
  <c r="H38" i="33"/>
  <c r="I38" i="33"/>
  <c r="J38" i="33"/>
  <c r="D39" i="33"/>
  <c r="E39" i="33"/>
  <c r="F39" i="33"/>
  <c r="G39" i="33"/>
  <c r="H39" i="33"/>
  <c r="I39" i="33"/>
  <c r="J39" i="33"/>
  <c r="D40" i="33"/>
  <c r="E40" i="33"/>
  <c r="F40" i="33"/>
  <c r="G40" i="33"/>
  <c r="H40" i="33"/>
  <c r="I40" i="33"/>
  <c r="J40" i="33"/>
  <c r="D41" i="33"/>
  <c r="E41" i="33"/>
  <c r="F41" i="33"/>
  <c r="G41" i="33"/>
  <c r="H41" i="33"/>
  <c r="I41" i="33"/>
  <c r="J41" i="33"/>
  <c r="D42" i="33"/>
  <c r="E42" i="33"/>
  <c r="F42" i="33"/>
  <c r="G42" i="33"/>
  <c r="H42" i="33"/>
  <c r="I42" i="33"/>
  <c r="J42" i="33"/>
  <c r="D43" i="33"/>
  <c r="E43" i="33"/>
  <c r="F43" i="33"/>
  <c r="G43" i="33"/>
  <c r="H43" i="33"/>
  <c r="I43" i="33"/>
  <c r="J43" i="33"/>
  <c r="D44" i="33"/>
  <c r="E44" i="33"/>
  <c r="F44" i="33"/>
  <c r="G44" i="33"/>
  <c r="H44" i="33"/>
  <c r="I44" i="33"/>
  <c r="J44" i="33"/>
  <c r="D45" i="33"/>
  <c r="E45" i="33"/>
  <c r="F45" i="33"/>
  <c r="G45" i="33"/>
  <c r="H45" i="33"/>
  <c r="I45" i="33"/>
  <c r="J45" i="33"/>
  <c r="D46" i="33"/>
  <c r="E46" i="33"/>
  <c r="F46" i="33"/>
  <c r="G46" i="33"/>
  <c r="H46" i="33"/>
  <c r="I46" i="33"/>
  <c r="J46" i="33"/>
  <c r="D47" i="33"/>
  <c r="E47" i="33"/>
  <c r="F47" i="33"/>
  <c r="G47" i="33"/>
  <c r="H47" i="33"/>
  <c r="I47" i="33"/>
  <c r="J47" i="33"/>
  <c r="D48" i="33"/>
  <c r="E48" i="33"/>
  <c r="F48" i="33"/>
  <c r="G48" i="33"/>
  <c r="H48" i="33"/>
  <c r="I48" i="33"/>
  <c r="J48" i="33"/>
  <c r="D49" i="33"/>
  <c r="E49" i="33"/>
  <c r="F49" i="33"/>
  <c r="G49" i="33"/>
  <c r="H49" i="33"/>
  <c r="I49" i="33"/>
  <c r="J49" i="33"/>
  <c r="D50" i="33"/>
  <c r="E50" i="33"/>
  <c r="F50" i="33"/>
  <c r="G50" i="33"/>
  <c r="H50" i="33"/>
  <c r="I50" i="33"/>
  <c r="J50" i="33"/>
  <c r="D51" i="33"/>
  <c r="E51" i="33"/>
  <c r="F51" i="33"/>
  <c r="G51" i="33"/>
  <c r="H51" i="33"/>
  <c r="I51" i="33"/>
  <c r="J51" i="33"/>
  <c r="D52" i="33"/>
  <c r="E52" i="33"/>
  <c r="F52" i="33"/>
  <c r="G52" i="33"/>
  <c r="H52" i="33"/>
  <c r="I52" i="33"/>
  <c r="J52" i="33"/>
  <c r="D53" i="33"/>
  <c r="E53" i="33"/>
  <c r="F53" i="33"/>
  <c r="G53" i="33"/>
  <c r="H53" i="33"/>
  <c r="I53" i="33"/>
  <c r="J53" i="33"/>
  <c r="D54" i="33"/>
  <c r="E54" i="33"/>
  <c r="F54" i="33"/>
  <c r="G54" i="33"/>
  <c r="H54" i="33"/>
  <c r="I54" i="33"/>
  <c r="J54" i="33"/>
  <c r="D55" i="33"/>
  <c r="E55" i="33"/>
  <c r="F55" i="33"/>
  <c r="G55" i="33"/>
  <c r="H55" i="33"/>
  <c r="I55" i="33"/>
  <c r="J55" i="33"/>
  <c r="D56" i="33"/>
  <c r="E56" i="33"/>
  <c r="F56" i="33"/>
  <c r="G56" i="33"/>
  <c r="H56" i="33"/>
  <c r="I56" i="33"/>
  <c r="J56" i="33"/>
  <c r="D57" i="33"/>
  <c r="E57" i="33"/>
  <c r="F57" i="33"/>
  <c r="G57" i="33"/>
  <c r="H57" i="33"/>
  <c r="I57" i="33"/>
  <c r="J57" i="33"/>
  <c r="D58" i="33"/>
  <c r="E58" i="33"/>
  <c r="F58" i="33"/>
  <c r="G58" i="33"/>
  <c r="H58" i="33"/>
  <c r="I58" i="33"/>
  <c r="J58" i="33"/>
  <c r="D59" i="33"/>
  <c r="E59" i="33"/>
  <c r="F59" i="33"/>
  <c r="G59" i="33"/>
  <c r="H59" i="33"/>
  <c r="I59" i="33"/>
  <c r="J59" i="33"/>
  <c r="D60" i="33"/>
  <c r="E60" i="33"/>
  <c r="F60" i="33"/>
  <c r="G60" i="33"/>
  <c r="H60" i="33"/>
  <c r="I60" i="33"/>
  <c r="J60" i="33"/>
  <c r="D61" i="33"/>
  <c r="E61" i="33"/>
  <c r="F61" i="33"/>
  <c r="G61" i="33"/>
  <c r="H61" i="33"/>
  <c r="I61" i="33"/>
  <c r="J61" i="33"/>
  <c r="D62" i="33"/>
  <c r="E62" i="33"/>
  <c r="F62" i="33"/>
  <c r="G62" i="33"/>
  <c r="H62" i="33"/>
  <c r="I62" i="33"/>
  <c r="J62" i="33"/>
  <c r="D63" i="33"/>
  <c r="E63" i="33"/>
  <c r="F63" i="33"/>
  <c r="G63" i="33"/>
  <c r="H63" i="33"/>
  <c r="I63" i="33"/>
  <c r="J63" i="33"/>
  <c r="D64" i="33"/>
  <c r="E64" i="33"/>
  <c r="F64" i="33"/>
  <c r="G64" i="33"/>
  <c r="H64" i="33"/>
  <c r="I64" i="33"/>
  <c r="J64" i="33"/>
  <c r="D65" i="33"/>
  <c r="E65" i="33"/>
  <c r="F65" i="33"/>
  <c r="G65" i="33"/>
  <c r="H65" i="33"/>
  <c r="I65" i="33"/>
  <c r="J65" i="33"/>
  <c r="D66" i="33"/>
  <c r="E66" i="33"/>
  <c r="F66" i="33"/>
  <c r="G66" i="33"/>
  <c r="H66" i="33"/>
  <c r="I66" i="33"/>
  <c r="J66" i="33"/>
  <c r="D67" i="33"/>
  <c r="E67" i="33"/>
  <c r="F67" i="33"/>
  <c r="G67" i="33"/>
  <c r="H67" i="33"/>
  <c r="I67" i="33"/>
  <c r="J67" i="33"/>
  <c r="D68" i="33"/>
  <c r="E68" i="33"/>
  <c r="F68" i="33"/>
  <c r="G68" i="33"/>
  <c r="H68" i="33"/>
  <c r="I68" i="33"/>
  <c r="J68" i="33"/>
  <c r="D69" i="33"/>
  <c r="E69" i="33"/>
  <c r="F69" i="33"/>
  <c r="G69" i="33"/>
  <c r="H69" i="33"/>
  <c r="I69" i="33"/>
  <c r="J69" i="33"/>
  <c r="D70" i="33"/>
  <c r="E70" i="33"/>
  <c r="F70" i="33"/>
  <c r="G70" i="33"/>
  <c r="H70" i="33"/>
  <c r="I70" i="33"/>
  <c r="J70" i="33"/>
  <c r="D71" i="33"/>
  <c r="E71" i="33"/>
  <c r="F71" i="33"/>
  <c r="G71" i="33"/>
  <c r="H71" i="33"/>
  <c r="I71" i="33"/>
  <c r="J71" i="33"/>
  <c r="D72" i="33"/>
  <c r="E72" i="33"/>
  <c r="F72" i="33"/>
  <c r="G72" i="33"/>
  <c r="H72" i="33"/>
  <c r="I72" i="33"/>
  <c r="J72" i="33"/>
  <c r="D73" i="33"/>
  <c r="E73" i="33"/>
  <c r="F73" i="33"/>
  <c r="G73" i="33"/>
  <c r="H73" i="33"/>
  <c r="I73" i="33"/>
  <c r="J73" i="33"/>
  <c r="D74" i="33"/>
  <c r="E74" i="33"/>
  <c r="F74" i="33"/>
  <c r="G74" i="33"/>
  <c r="H74" i="33"/>
  <c r="I74" i="33"/>
  <c r="J74" i="33"/>
  <c r="D75" i="33"/>
  <c r="E75" i="33"/>
  <c r="F75" i="33"/>
  <c r="G75" i="33"/>
  <c r="H75" i="33"/>
  <c r="I75" i="33"/>
  <c r="J75" i="33"/>
  <c r="D76" i="33"/>
  <c r="E76" i="33"/>
  <c r="F76" i="33"/>
  <c r="G76" i="33"/>
  <c r="H76" i="33"/>
  <c r="I76" i="33"/>
  <c r="J76" i="33"/>
  <c r="D77" i="33"/>
  <c r="E77" i="33"/>
  <c r="F77" i="33"/>
  <c r="G77" i="33"/>
  <c r="H77" i="33"/>
  <c r="I77" i="33"/>
  <c r="J77" i="33"/>
  <c r="D78" i="33"/>
  <c r="E78" i="33"/>
  <c r="F78" i="33"/>
  <c r="G78" i="33"/>
  <c r="H78" i="33"/>
  <c r="I78" i="33"/>
  <c r="J78" i="33"/>
  <c r="D79" i="33"/>
  <c r="E79" i="33"/>
  <c r="F79" i="33"/>
  <c r="G79" i="33"/>
  <c r="H79" i="33"/>
  <c r="I79" i="33"/>
  <c r="J79" i="33"/>
  <c r="D80" i="33"/>
  <c r="E80" i="33"/>
  <c r="F80" i="33"/>
  <c r="G80" i="33"/>
  <c r="H80" i="33"/>
  <c r="I80" i="33"/>
  <c r="J80" i="33"/>
  <c r="D81" i="33"/>
  <c r="E81" i="33"/>
  <c r="F81" i="33"/>
  <c r="G81" i="33"/>
  <c r="H81" i="33"/>
  <c r="I81" i="33"/>
  <c r="J81" i="33"/>
  <c r="D82" i="33"/>
  <c r="E82" i="33"/>
  <c r="F82" i="33"/>
  <c r="G82" i="33"/>
  <c r="H82" i="33"/>
  <c r="I82" i="33"/>
  <c r="J82" i="33"/>
  <c r="D83" i="33"/>
  <c r="E83" i="33"/>
  <c r="F83" i="33"/>
  <c r="G83" i="33"/>
  <c r="H83" i="33"/>
  <c r="I83" i="33"/>
  <c r="J83" i="33"/>
  <c r="D84" i="33"/>
  <c r="E84" i="33"/>
  <c r="F84" i="33"/>
  <c r="G84" i="33"/>
  <c r="H84" i="33"/>
  <c r="I84" i="33"/>
  <c r="J84" i="33"/>
  <c r="D85" i="33"/>
  <c r="E85" i="33"/>
  <c r="F85" i="33"/>
  <c r="G85" i="33"/>
  <c r="H85" i="33"/>
  <c r="I85" i="33"/>
  <c r="J85" i="33"/>
  <c r="D86" i="33"/>
  <c r="E86" i="33"/>
  <c r="F86" i="33"/>
  <c r="G86" i="33"/>
  <c r="H86" i="33"/>
  <c r="I86" i="33"/>
  <c r="J86" i="33"/>
  <c r="D87" i="33"/>
  <c r="E87" i="33"/>
  <c r="F87" i="33"/>
  <c r="G87" i="33"/>
  <c r="H87" i="33"/>
  <c r="I87" i="33"/>
  <c r="J87" i="33"/>
  <c r="D88" i="33"/>
  <c r="E88" i="33"/>
  <c r="F88" i="33"/>
  <c r="G88" i="33"/>
  <c r="H88" i="33"/>
  <c r="I88" i="33"/>
  <c r="J88" i="33"/>
  <c r="D89" i="33"/>
  <c r="E89" i="33"/>
  <c r="F89" i="33"/>
  <c r="G89" i="33"/>
  <c r="H89" i="33"/>
  <c r="I89" i="33"/>
  <c r="J89" i="33"/>
  <c r="D90" i="33"/>
  <c r="E90" i="33"/>
  <c r="F90" i="33"/>
  <c r="G90" i="33"/>
  <c r="H90" i="33"/>
  <c r="I90" i="33"/>
  <c r="J90" i="33"/>
  <c r="D91" i="33"/>
  <c r="E91" i="33"/>
  <c r="F91" i="33"/>
  <c r="G91" i="33"/>
  <c r="H91" i="33"/>
  <c r="I91" i="33"/>
  <c r="J91" i="33"/>
  <c r="D92" i="33"/>
  <c r="E92" i="33"/>
  <c r="F92" i="33"/>
  <c r="G92" i="33"/>
  <c r="H92" i="33"/>
  <c r="I92" i="33"/>
  <c r="J92" i="33"/>
  <c r="D93" i="33"/>
  <c r="E93" i="33"/>
  <c r="F93" i="33"/>
  <c r="G93" i="33"/>
  <c r="H93" i="33"/>
  <c r="I93" i="33"/>
  <c r="J93" i="33"/>
  <c r="D94" i="33"/>
  <c r="E94" i="33"/>
  <c r="F94" i="33"/>
  <c r="G94" i="33"/>
  <c r="H94" i="33"/>
  <c r="I94" i="33"/>
  <c r="J94" i="33"/>
  <c r="D95" i="33"/>
  <c r="E95" i="33"/>
  <c r="F95" i="33"/>
  <c r="G95" i="33"/>
  <c r="H95" i="33"/>
  <c r="I95" i="33"/>
  <c r="J95" i="33"/>
  <c r="D96" i="33"/>
  <c r="E96" i="33"/>
  <c r="F96" i="33"/>
  <c r="G96" i="33"/>
  <c r="H96" i="33"/>
  <c r="I96" i="33"/>
  <c r="J96" i="33"/>
  <c r="D97" i="33"/>
  <c r="E97" i="33"/>
  <c r="F97" i="33"/>
  <c r="G97" i="33"/>
  <c r="H97" i="33"/>
  <c r="I97" i="33"/>
  <c r="J97" i="33"/>
  <c r="D98" i="33"/>
  <c r="E98" i="33"/>
  <c r="F98" i="33"/>
  <c r="G98" i="33"/>
  <c r="H98" i="33"/>
  <c r="I98" i="33"/>
  <c r="J98" i="33"/>
  <c r="D99" i="33"/>
  <c r="E99" i="33"/>
  <c r="F99" i="33"/>
  <c r="G99" i="33"/>
  <c r="H99" i="33"/>
  <c r="I99" i="33"/>
  <c r="J99" i="33"/>
  <c r="D100" i="33"/>
  <c r="E100" i="33"/>
  <c r="F100" i="33"/>
  <c r="G100" i="33"/>
  <c r="H100" i="33"/>
  <c r="I100" i="33"/>
  <c r="J100" i="33"/>
  <c r="D101" i="33"/>
  <c r="E101" i="33"/>
  <c r="F101" i="33"/>
  <c r="G101" i="33"/>
  <c r="H101" i="33"/>
  <c r="I101" i="33"/>
  <c r="J101" i="33"/>
  <c r="D102" i="33"/>
  <c r="E102" i="33"/>
  <c r="F102" i="33"/>
  <c r="G102" i="33"/>
  <c r="H102" i="33"/>
  <c r="I102" i="33"/>
  <c r="J102" i="33"/>
  <c r="D103" i="33"/>
  <c r="E103" i="33"/>
  <c r="F103" i="33"/>
  <c r="G103" i="33"/>
  <c r="H103" i="33"/>
  <c r="I103" i="33"/>
  <c r="J103" i="33"/>
  <c r="D104" i="33"/>
  <c r="E104" i="33"/>
  <c r="F104" i="33"/>
  <c r="G104" i="33"/>
  <c r="H104" i="33"/>
  <c r="I104" i="33"/>
  <c r="J104" i="33"/>
  <c r="D105" i="33"/>
  <c r="E105" i="33"/>
  <c r="F105" i="33"/>
  <c r="G105" i="33"/>
  <c r="H105" i="33"/>
  <c r="I105" i="33"/>
  <c r="J105" i="33"/>
  <c r="D106" i="33"/>
  <c r="E106" i="33"/>
  <c r="F106" i="33"/>
  <c r="G106" i="33"/>
  <c r="H106" i="33"/>
  <c r="I106" i="33"/>
  <c r="J106" i="33"/>
  <c r="D107" i="33"/>
  <c r="E107" i="33"/>
  <c r="F107" i="33"/>
  <c r="G107" i="33"/>
  <c r="H107" i="33"/>
  <c r="I107" i="33"/>
  <c r="J107" i="33"/>
  <c r="D108" i="33"/>
  <c r="E108" i="33"/>
  <c r="F108" i="33"/>
  <c r="G108" i="33"/>
  <c r="H108" i="33"/>
  <c r="I108" i="33"/>
  <c r="J108" i="33"/>
  <c r="D109" i="33"/>
  <c r="E109" i="33"/>
  <c r="F109" i="33"/>
  <c r="G109" i="33"/>
  <c r="H109" i="33"/>
  <c r="I109" i="33"/>
  <c r="J109" i="33"/>
  <c r="D110" i="33"/>
  <c r="E110" i="33"/>
  <c r="F110" i="33"/>
  <c r="G110" i="33"/>
  <c r="H110" i="33"/>
  <c r="I110" i="33"/>
  <c r="J110" i="33"/>
  <c r="D111" i="33"/>
  <c r="E111" i="33"/>
  <c r="F111" i="33"/>
  <c r="G111" i="33"/>
  <c r="H111" i="33"/>
  <c r="I111" i="33"/>
  <c r="J111" i="33"/>
  <c r="D112" i="33"/>
  <c r="E112" i="33"/>
  <c r="F112" i="33"/>
  <c r="G112" i="33"/>
  <c r="H112" i="33"/>
  <c r="I112" i="33"/>
  <c r="J112" i="33"/>
  <c r="D113" i="33"/>
  <c r="E113" i="33"/>
  <c r="F113" i="33"/>
  <c r="G113" i="33"/>
  <c r="H113" i="33"/>
  <c r="I113" i="33"/>
  <c r="J113" i="33"/>
  <c r="D114" i="33"/>
  <c r="E114" i="33"/>
  <c r="F114" i="33"/>
  <c r="G114" i="33"/>
  <c r="H114" i="33"/>
  <c r="I114" i="33"/>
  <c r="J114" i="33"/>
  <c r="D115" i="33"/>
  <c r="E115" i="33"/>
  <c r="F115" i="33"/>
  <c r="G115" i="33"/>
  <c r="H115" i="33"/>
  <c r="I115" i="33"/>
  <c r="J115" i="33"/>
  <c r="D116" i="33"/>
  <c r="E116" i="33"/>
  <c r="F116" i="33"/>
  <c r="G116" i="33"/>
  <c r="H116" i="33"/>
  <c r="I116" i="33"/>
  <c r="J116" i="33"/>
  <c r="D117" i="33"/>
  <c r="E117" i="33"/>
  <c r="F117" i="33"/>
  <c r="G117" i="33"/>
  <c r="H117" i="33"/>
  <c r="I117" i="33"/>
  <c r="J117" i="33"/>
  <c r="D118" i="33"/>
  <c r="E118" i="33"/>
  <c r="F118" i="33"/>
  <c r="G118" i="33"/>
  <c r="H118" i="33"/>
  <c r="I118" i="33"/>
  <c r="J118" i="33"/>
  <c r="D119" i="33"/>
  <c r="E119" i="33"/>
  <c r="F119" i="33"/>
  <c r="G119" i="33"/>
  <c r="H119" i="33"/>
  <c r="I119" i="33"/>
  <c r="J119" i="33"/>
  <c r="D120" i="33"/>
  <c r="E120" i="33"/>
  <c r="F120" i="33"/>
  <c r="G120" i="33"/>
  <c r="H120" i="33"/>
  <c r="I120" i="33"/>
  <c r="J120" i="33"/>
  <c r="D121" i="33"/>
  <c r="E121" i="33"/>
  <c r="F121" i="33"/>
  <c r="G121" i="33"/>
  <c r="H121" i="33"/>
  <c r="I121" i="33"/>
  <c r="J121" i="33"/>
  <c r="D122" i="33"/>
  <c r="E122" i="33"/>
  <c r="F122" i="33"/>
  <c r="G122" i="33"/>
  <c r="H122" i="33"/>
  <c r="I122" i="33"/>
  <c r="J122" i="33"/>
  <c r="D123" i="33"/>
  <c r="E123" i="33"/>
  <c r="F123" i="33"/>
  <c r="G123" i="33"/>
  <c r="H123" i="33"/>
  <c r="I123" i="33"/>
  <c r="J123" i="33"/>
  <c r="D124" i="33"/>
  <c r="E124" i="33"/>
  <c r="F124" i="33"/>
  <c r="G124" i="33"/>
  <c r="H124" i="33"/>
  <c r="I124" i="33"/>
  <c r="J124" i="33"/>
  <c r="D125" i="33"/>
  <c r="E125" i="33"/>
  <c r="F125" i="33"/>
  <c r="G125" i="33"/>
  <c r="H125" i="33"/>
  <c r="I125" i="33"/>
  <c r="J125" i="33"/>
  <c r="D126" i="33"/>
  <c r="E126" i="33"/>
  <c r="F126" i="33"/>
  <c r="G126" i="33"/>
  <c r="H126" i="33"/>
  <c r="I126" i="33"/>
  <c r="J126" i="33"/>
  <c r="D127" i="33"/>
  <c r="E127" i="33"/>
  <c r="F127" i="33"/>
  <c r="G127" i="33"/>
  <c r="H127" i="33"/>
  <c r="I127" i="33"/>
  <c r="J127" i="33"/>
  <c r="D128" i="33"/>
  <c r="E128" i="33"/>
  <c r="F128" i="33"/>
  <c r="G128" i="33"/>
  <c r="H128" i="33"/>
  <c r="I128" i="33"/>
  <c r="J128" i="33"/>
  <c r="D129" i="33"/>
  <c r="E129" i="33"/>
  <c r="F129" i="33"/>
  <c r="G129" i="33"/>
  <c r="H129" i="33"/>
  <c r="I129" i="33"/>
  <c r="J129" i="33"/>
  <c r="D130" i="33"/>
  <c r="E130" i="33"/>
  <c r="F130" i="33"/>
  <c r="G130" i="33"/>
  <c r="H130" i="33"/>
  <c r="I130" i="33"/>
  <c r="J130" i="33"/>
  <c r="D131" i="33"/>
  <c r="E131" i="33"/>
  <c r="F131" i="33"/>
  <c r="G131" i="33"/>
  <c r="H131" i="33"/>
  <c r="I131" i="33"/>
  <c r="J131" i="33"/>
  <c r="D132" i="33"/>
  <c r="E132" i="33"/>
  <c r="F132" i="33"/>
  <c r="G132" i="33"/>
  <c r="H132" i="33"/>
  <c r="I132" i="33"/>
  <c r="J132" i="33"/>
  <c r="D133" i="33"/>
  <c r="E133" i="33"/>
  <c r="F133" i="33"/>
  <c r="G133" i="33"/>
  <c r="H133" i="33"/>
  <c r="I133" i="33"/>
  <c r="J133" i="33"/>
  <c r="D134" i="33"/>
  <c r="E134" i="33"/>
  <c r="F134" i="33"/>
  <c r="G134" i="33"/>
  <c r="H134" i="33"/>
  <c r="I134" i="33"/>
  <c r="J134" i="33"/>
  <c r="D135" i="33"/>
  <c r="E135" i="33"/>
  <c r="F135" i="33"/>
  <c r="G135" i="33"/>
  <c r="H135" i="33"/>
  <c r="I135" i="33"/>
  <c r="J135" i="33"/>
  <c r="D136" i="33"/>
  <c r="E136" i="33"/>
  <c r="F136" i="33"/>
  <c r="G136" i="33"/>
  <c r="H136" i="33"/>
  <c r="I136" i="33"/>
  <c r="J136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1" i="33"/>
  <c r="J10" i="33" l="1"/>
  <c r="F10" i="33"/>
  <c r="I10" i="33"/>
  <c r="E10" i="33"/>
  <c r="H10" i="33"/>
  <c r="D10" i="33"/>
  <c r="G10" i="33"/>
  <c r="F12" i="33"/>
  <c r="H12" i="33"/>
  <c r="H9" i="33" s="1"/>
  <c r="H8" i="33" s="1"/>
  <c r="H7" i="33" s="1"/>
  <c r="D12" i="33"/>
  <c r="D9" i="33" s="1"/>
  <c r="D8" i="33" s="1"/>
  <c r="D7" i="33" s="1"/>
  <c r="J12" i="33"/>
  <c r="I12" i="33"/>
  <c r="G12" i="33"/>
  <c r="G9" i="33" s="1"/>
  <c r="G8" i="33" s="1"/>
  <c r="G7" i="33" s="1"/>
  <c r="I9" i="33"/>
  <c r="I8" i="33" s="1"/>
  <c r="I7" i="33" s="1"/>
  <c r="E12" i="33"/>
  <c r="Q7" i="39"/>
  <c r="P7" i="39" s="1"/>
  <c r="P8" i="39"/>
  <c r="F9" i="33" l="1"/>
  <c r="F8" i="33" s="1"/>
  <c r="F7" i="33" s="1"/>
  <c r="E9" i="33"/>
  <c r="E8" i="33" s="1"/>
  <c r="E7" i="33" s="1"/>
  <c r="J9" i="33"/>
  <c r="J8" i="33" s="1"/>
  <c r="J7" i="33" s="1"/>
  <c r="E76" i="39"/>
  <c r="C132" i="19" l="1"/>
  <c r="C126" i="19"/>
  <c r="D51" i="39" l="1"/>
  <c r="D56" i="39"/>
  <c r="D53" i="39"/>
  <c r="E52" i="39"/>
  <c r="C129" i="19"/>
  <c r="D57" i="39"/>
  <c r="D50" i="39"/>
  <c r="E49" i="39"/>
  <c r="C48" i="19"/>
  <c r="D54" i="39"/>
  <c r="C51" i="19"/>
  <c r="D131" i="39"/>
  <c r="E127" i="39"/>
  <c r="D132" i="39"/>
  <c r="D134" i="39"/>
  <c r="D135" i="39"/>
  <c r="D129" i="39"/>
  <c r="E133" i="39"/>
  <c r="D128" i="39"/>
  <c r="E130" i="39"/>
  <c r="D49" i="39" l="1"/>
  <c r="C125" i="19"/>
  <c r="E126" i="39"/>
  <c r="D133" i="39"/>
  <c r="D52" i="39"/>
  <c r="D127" i="39"/>
  <c r="D130" i="39"/>
  <c r="D126" i="39" l="1"/>
  <c r="D13" i="39" l="1"/>
  <c r="D116" i="39"/>
  <c r="D42" i="39"/>
  <c r="D65" i="39"/>
  <c r="D39" i="39"/>
  <c r="D23" i="39"/>
  <c r="D106" i="39"/>
  <c r="D90" i="39"/>
  <c r="D33" i="39"/>
  <c r="D17" i="39"/>
  <c r="D113" i="39"/>
  <c r="D97" i="39"/>
  <c r="D81" i="39"/>
  <c r="D29" i="39"/>
  <c r="D91" i="39"/>
  <c r="D96" i="39"/>
  <c r="D38" i="39"/>
  <c r="D22" i="39"/>
  <c r="D125" i="39"/>
  <c r="D109" i="39"/>
  <c r="D93" i="39"/>
  <c r="D77" i="39"/>
  <c r="D61" i="39"/>
  <c r="D35" i="39"/>
  <c r="D19" i="39"/>
  <c r="D118" i="39"/>
  <c r="D102" i="39"/>
  <c r="D86" i="39"/>
  <c r="D104" i="39"/>
  <c r="D66" i="39"/>
  <c r="D124" i="39"/>
  <c r="D76" i="39"/>
  <c r="D60" i="39"/>
  <c r="D18" i="39"/>
  <c r="D14" i="39"/>
  <c r="D73" i="39"/>
  <c r="D47" i="39"/>
  <c r="D31" i="39"/>
  <c r="D114" i="39"/>
  <c r="D82" i="39"/>
  <c r="D25" i="39"/>
  <c r="D121" i="39"/>
  <c r="D105" i="39"/>
  <c r="D79" i="39"/>
  <c r="D99" i="39"/>
  <c r="D83" i="39"/>
  <c r="D88" i="39"/>
  <c r="D37" i="39"/>
  <c r="D46" i="39"/>
  <c r="D111" i="39"/>
  <c r="D117" i="39"/>
  <c r="D69" i="39"/>
  <c r="D43" i="39"/>
  <c r="D136" i="39"/>
  <c r="D110" i="39"/>
  <c r="D94" i="39"/>
  <c r="D78" i="39"/>
  <c r="D62" i="39"/>
  <c r="D36" i="39"/>
  <c r="D120" i="39"/>
  <c r="C125" i="4" l="1"/>
  <c r="C47" i="4" l="1"/>
  <c r="C128" i="4"/>
  <c r="C91" i="25"/>
  <c r="C131" i="4"/>
  <c r="C50" i="4"/>
  <c r="E93" i="25"/>
  <c r="E92" i="25"/>
  <c r="C124" i="4" l="1"/>
  <c r="E91" i="25"/>
  <c r="E90" i="25" l="1"/>
  <c r="E84" i="25"/>
  <c r="E82" i="25"/>
  <c r="C80" i="25"/>
  <c r="E79" i="25"/>
  <c r="E76" i="25"/>
  <c r="E73" i="25"/>
  <c r="C69" i="25"/>
  <c r="E66" i="25"/>
  <c r="E63" i="25"/>
  <c r="C61" i="25"/>
  <c r="E60" i="25"/>
  <c r="E58" i="25"/>
  <c r="C53" i="25"/>
  <c r="E52" i="25"/>
  <c r="E50" i="25"/>
  <c r="E46" i="25"/>
  <c r="E44" i="25"/>
  <c r="E41" i="25"/>
  <c r="E38" i="25"/>
  <c r="E34" i="25"/>
  <c r="E31" i="25"/>
  <c r="C29" i="25"/>
  <c r="E27" i="25"/>
  <c r="E26" i="25"/>
  <c r="E20" i="25"/>
  <c r="E18" i="25"/>
  <c r="C15" i="25"/>
  <c r="E13" i="25"/>
  <c r="E12" i="25"/>
  <c r="E49" i="25" l="1"/>
  <c r="E33" i="25"/>
  <c r="E21" i="25"/>
  <c r="E37" i="25"/>
  <c r="E42" i="25"/>
  <c r="C24" i="25"/>
  <c r="E77" i="25"/>
  <c r="E19" i="25"/>
  <c r="C43" i="25"/>
  <c r="C36" i="25"/>
  <c r="C74" i="25"/>
  <c r="C85" i="25"/>
  <c r="E55" i="25"/>
  <c r="C88" i="25"/>
  <c r="E45" i="25"/>
  <c r="E59" i="25"/>
  <c r="E87" i="25"/>
  <c r="C51" i="25"/>
  <c r="C10" i="25"/>
  <c r="C64" i="25"/>
  <c r="E16" i="25"/>
  <c r="E40" i="25"/>
  <c r="E72" i="25"/>
  <c r="C78" i="25"/>
  <c r="E11" i="25"/>
  <c r="C17" i="25"/>
  <c r="C33" i="25"/>
  <c r="C57" i="25"/>
  <c r="E75" i="25"/>
  <c r="E30" i="25"/>
  <c r="E54" i="25"/>
  <c r="E62" i="25"/>
  <c r="E70" i="25"/>
  <c r="E86" i="25"/>
  <c r="C49" i="25"/>
  <c r="E25" i="25"/>
  <c r="C39" i="25"/>
  <c r="E65" i="25"/>
  <c r="C71" i="25"/>
  <c r="E81" i="25"/>
  <c r="E89" i="25"/>
  <c r="E88" i="25" s="1"/>
  <c r="C83" i="25" l="1"/>
  <c r="C56" i="25"/>
  <c r="C35" i="25"/>
  <c r="E61" i="25"/>
  <c r="E69" i="25"/>
  <c r="E10" i="25"/>
  <c r="E17" i="25"/>
  <c r="C9" i="25"/>
  <c r="E39" i="25"/>
  <c r="C68" i="25"/>
  <c r="E24" i="25"/>
  <c r="E57" i="25"/>
  <c r="C48" i="25"/>
  <c r="E36" i="25"/>
  <c r="E32" i="25"/>
  <c r="E48" i="25"/>
  <c r="E80" i="25"/>
  <c r="E29" i="25"/>
  <c r="E15" i="25"/>
  <c r="C32" i="25"/>
  <c r="C14" i="25"/>
  <c r="E74" i="25"/>
  <c r="E64" i="25"/>
  <c r="E85" i="25"/>
  <c r="E83" i="25" s="1"/>
  <c r="E53" i="25"/>
  <c r="E43" i="25"/>
  <c r="E56" i="25" l="1"/>
  <c r="E35" i="25"/>
  <c r="C47" i="25"/>
  <c r="E14" i="25"/>
  <c r="E28" i="25"/>
  <c r="E51" i="25"/>
  <c r="E9" i="25"/>
  <c r="C8" i="25"/>
  <c r="C28" i="25"/>
  <c r="E78" i="25"/>
  <c r="E71" i="25"/>
  <c r="C67" i="25"/>
  <c r="E47" i="25" l="1"/>
  <c r="E68" i="25"/>
  <c r="C23" i="25"/>
  <c r="E23" i="25"/>
  <c r="E8" i="25"/>
  <c r="E22" i="25" l="1"/>
  <c r="C22" i="25"/>
  <c r="E67" i="25"/>
  <c r="E7" i="25" l="1"/>
  <c r="C7" i="25"/>
  <c r="C10" i="33" l="1"/>
  <c r="C12" i="33"/>
  <c r="C9" i="33" s="1"/>
  <c r="C8" i="33" l="1"/>
  <c r="C7" i="33" l="1"/>
  <c r="E30" i="39" l="1"/>
  <c r="E85" i="39"/>
  <c r="E72" i="39"/>
  <c r="E34" i="39"/>
  <c r="D74" i="39"/>
  <c r="E24" i="39" l="1"/>
  <c r="E16" i="39"/>
  <c r="E64" i="39"/>
  <c r="E89" i="39"/>
  <c r="E10" i="39"/>
  <c r="E92" i="39"/>
  <c r="E108" i="39"/>
  <c r="E12" i="39"/>
  <c r="E95" i="39"/>
  <c r="E119" i="39"/>
  <c r="E68" i="39"/>
  <c r="E115" i="39"/>
  <c r="E55" i="39"/>
  <c r="E123" i="39"/>
  <c r="E103" i="39"/>
  <c r="E28" i="39"/>
  <c r="E59" i="39"/>
  <c r="E112" i="39"/>
  <c r="E32" i="39"/>
  <c r="E80" i="39"/>
  <c r="E41" i="39"/>
  <c r="E98" i="39"/>
  <c r="D11" i="39"/>
  <c r="E21" i="39"/>
  <c r="E45" i="39"/>
  <c r="D55" i="39" l="1"/>
  <c r="E48" i="39"/>
  <c r="E122" i="39"/>
  <c r="D34" i="39"/>
  <c r="E107" i="39"/>
  <c r="D72" i="39"/>
  <c r="D64" i="39"/>
  <c r="D10" i="39"/>
  <c r="E9" i="39"/>
  <c r="D59" i="39"/>
  <c r="E87" i="39"/>
  <c r="D80" i="39"/>
  <c r="E27" i="39"/>
  <c r="D85" i="39"/>
  <c r="D112" i="39"/>
  <c r="E101" i="39"/>
  <c r="D24" i="39"/>
  <c r="D103" i="39"/>
  <c r="D119" i="39"/>
  <c r="D16" i="39"/>
  <c r="D28" i="39"/>
  <c r="D12" i="39"/>
  <c r="D98" i="39"/>
  <c r="D89" i="39"/>
  <c r="D115" i="39"/>
  <c r="E75" i="39"/>
  <c r="D92" i="39"/>
  <c r="E67" i="39"/>
  <c r="D30" i="39"/>
  <c r="D123" i="39"/>
  <c r="D95" i="39"/>
  <c r="E40" i="39"/>
  <c r="D41" i="39"/>
  <c r="D21" i="39"/>
  <c r="E20" i="39"/>
  <c r="D108" i="39"/>
  <c r="D68" i="39"/>
  <c r="D45" i="39"/>
  <c r="E44" i="39"/>
  <c r="E100" i="39" l="1"/>
  <c r="E84" i="39"/>
  <c r="D75" i="39"/>
  <c r="D122" i="39"/>
  <c r="D32" i="39"/>
  <c r="D107" i="39"/>
  <c r="D9" i="39"/>
  <c r="E63" i="39"/>
  <c r="D44" i="39"/>
  <c r="D87" i="39"/>
  <c r="D48" i="39"/>
  <c r="D40" i="39"/>
  <c r="E71" i="39"/>
  <c r="E26" i="39"/>
  <c r="D20" i="39"/>
  <c r="E15" i="39"/>
  <c r="D67" i="39"/>
  <c r="D27" i="39"/>
  <c r="D101" i="39"/>
  <c r="D26" i="39" l="1"/>
  <c r="E58" i="39"/>
  <c r="D84" i="39"/>
  <c r="E70" i="39"/>
  <c r="D71" i="39"/>
  <c r="D100" i="39"/>
  <c r="D63" i="39"/>
  <c r="D15" i="39"/>
  <c r="E8" i="39" l="1"/>
  <c r="D70" i="39"/>
  <c r="D58" i="39"/>
  <c r="E7" i="39" l="1"/>
  <c r="D8" i="39"/>
  <c r="D7" i="39" l="1"/>
  <c r="C122" i="19"/>
  <c r="C118" i="19"/>
  <c r="C114" i="19"/>
  <c r="C111" i="19"/>
  <c r="C107" i="19"/>
  <c r="C102" i="19"/>
  <c r="C97" i="19"/>
  <c r="C94" i="19"/>
  <c r="C91" i="19"/>
  <c r="C88" i="19"/>
  <c r="C84" i="19"/>
  <c r="C79" i="19"/>
  <c r="C75" i="19"/>
  <c r="C71" i="19"/>
  <c r="C67" i="19"/>
  <c r="C63" i="19"/>
  <c r="C58" i="19"/>
  <c r="C54" i="19"/>
  <c r="C44" i="19"/>
  <c r="C40" i="19"/>
  <c r="C33" i="19"/>
  <c r="C29" i="19"/>
  <c r="C23" i="19"/>
  <c r="C20" i="19"/>
  <c r="C15" i="19"/>
  <c r="C11" i="19"/>
  <c r="C9" i="19"/>
  <c r="C47" i="19" l="1"/>
  <c r="C39" i="19"/>
  <c r="C100" i="19"/>
  <c r="C31" i="19"/>
  <c r="C43" i="19"/>
  <c r="C66" i="19"/>
  <c r="C121" i="19"/>
  <c r="C74" i="19"/>
  <c r="C86" i="19"/>
  <c r="C19" i="19"/>
  <c r="C8" i="19"/>
  <c r="C106" i="19"/>
  <c r="C99" i="19" l="1"/>
  <c r="C62" i="19"/>
  <c r="C14" i="19"/>
  <c r="C83" i="19"/>
  <c r="C70" i="19"/>
  <c r="C69" i="19" l="1"/>
  <c r="C57" i="19"/>
  <c r="C27" i="19" l="1"/>
  <c r="C26" i="19" l="1"/>
  <c r="C25" i="19" l="1"/>
  <c r="C7" i="19" l="1"/>
  <c r="C6" i="19" l="1"/>
  <c r="C57" i="4" l="1"/>
  <c r="C113" i="4"/>
  <c r="C110" i="4"/>
  <c r="C32" i="4"/>
  <c r="C70" i="4"/>
  <c r="C22" i="4"/>
  <c r="C106" i="4"/>
  <c r="C14" i="4"/>
  <c r="C83" i="4"/>
  <c r="C39" i="4"/>
  <c r="C74" i="4"/>
  <c r="C10" i="4"/>
  <c r="C66" i="4"/>
  <c r="C78" i="4"/>
  <c r="C101" i="4"/>
  <c r="C43" i="4"/>
  <c r="C26" i="4"/>
  <c r="C19" i="4"/>
  <c r="C90" i="4"/>
  <c r="C96" i="4"/>
  <c r="C117" i="4"/>
  <c r="C87" i="4"/>
  <c r="C53" i="4"/>
  <c r="C121" i="4"/>
  <c r="C62" i="4"/>
  <c r="C8" i="4"/>
  <c r="C28" i="4"/>
  <c r="C93" i="4"/>
  <c r="C30" i="4" l="1"/>
  <c r="C46" i="4"/>
  <c r="C105" i="4"/>
  <c r="C38" i="4"/>
  <c r="C120" i="4"/>
  <c r="C65" i="4"/>
  <c r="C73" i="4"/>
  <c r="C85" i="4"/>
  <c r="C18" i="4"/>
  <c r="C25" i="4"/>
  <c r="C7" i="4"/>
  <c r="C42" i="4"/>
  <c r="C99" i="4"/>
  <c r="C98" i="4" l="1"/>
  <c r="C82" i="4"/>
  <c r="C69" i="4"/>
  <c r="C13" i="4"/>
  <c r="C61" i="4"/>
  <c r="C24" i="4"/>
  <c r="C68" i="4" l="1"/>
  <c r="C56" i="4"/>
  <c r="C6" i="4" l="1"/>
  <c r="C5" i="4" l="1"/>
  <c r="B7" i="40" l="1"/>
  <c r="K135" i="19" l="1"/>
  <c r="K134" i="19"/>
  <c r="K133" i="19"/>
  <c r="K131" i="19"/>
  <c r="K130" i="19"/>
  <c r="K128" i="19"/>
  <c r="K127" i="19"/>
  <c r="K124" i="19"/>
  <c r="K123" i="19"/>
  <c r="K120" i="19"/>
  <c r="K119" i="19"/>
  <c r="K117" i="19"/>
  <c r="K116" i="19"/>
  <c r="K115" i="19"/>
  <c r="K113" i="19"/>
  <c r="K112" i="19"/>
  <c r="K110" i="19"/>
  <c r="K109" i="19"/>
  <c r="K108" i="19"/>
  <c r="K105" i="19"/>
  <c r="K104" i="19"/>
  <c r="K103" i="19"/>
  <c r="K101" i="19"/>
  <c r="K98" i="19"/>
  <c r="K96" i="19"/>
  <c r="K95" i="19"/>
  <c r="K93" i="19"/>
  <c r="K92" i="19"/>
  <c r="K90" i="19"/>
  <c r="K89" i="19"/>
  <c r="K87" i="19"/>
  <c r="K85" i="19"/>
  <c r="K82" i="19"/>
  <c r="K81" i="19"/>
  <c r="K80" i="19"/>
  <c r="K78" i="19"/>
  <c r="K77" i="19"/>
  <c r="K76" i="19"/>
  <c r="K72" i="19"/>
  <c r="K68" i="19"/>
  <c r="K65" i="19"/>
  <c r="K64" i="19"/>
  <c r="K61" i="19"/>
  <c r="K60" i="19"/>
  <c r="K59" i="19"/>
  <c r="K56" i="19"/>
  <c r="K55" i="19"/>
  <c r="K53" i="19"/>
  <c r="K52" i="19"/>
  <c r="K50" i="19"/>
  <c r="K49" i="19"/>
  <c r="K46" i="19"/>
  <c r="K45" i="19"/>
  <c r="K42" i="19"/>
  <c r="K41" i="19"/>
  <c r="K38" i="19"/>
  <c r="K37" i="19"/>
  <c r="K36" i="19"/>
  <c r="K35" i="19"/>
  <c r="K34" i="19"/>
  <c r="K32" i="19"/>
  <c r="K30" i="19"/>
  <c r="K28" i="19"/>
  <c r="K24" i="19"/>
  <c r="K22" i="19"/>
  <c r="K21" i="19"/>
  <c r="K18" i="19"/>
  <c r="K17" i="19"/>
  <c r="K16" i="19"/>
  <c r="K13" i="19"/>
  <c r="K12" i="19"/>
  <c r="K10" i="19"/>
  <c r="K58" i="19" l="1"/>
  <c r="K9" i="19"/>
  <c r="K33" i="19"/>
  <c r="K114" i="19"/>
  <c r="K122" i="19"/>
  <c r="K91" i="19"/>
  <c r="K11" i="19"/>
  <c r="K27" i="19"/>
  <c r="K51" i="19"/>
  <c r="K67" i="19"/>
  <c r="K84" i="19"/>
  <c r="K132" i="19"/>
  <c r="K20" i="19"/>
  <c r="K44" i="19"/>
  <c r="K107" i="19"/>
  <c r="K29" i="19"/>
  <c r="K94" i="19"/>
  <c r="K102" i="19"/>
  <c r="K118" i="19"/>
  <c r="K126" i="19"/>
  <c r="K54" i="19"/>
  <c r="K79" i="19"/>
  <c r="K111" i="19"/>
  <c r="K75" i="19"/>
  <c r="K15" i="19"/>
  <c r="K23" i="19"/>
  <c r="K31" i="19"/>
  <c r="K63" i="19"/>
  <c r="K71" i="19"/>
  <c r="K88" i="19"/>
  <c r="K40" i="19"/>
  <c r="K48" i="19"/>
  <c r="K97" i="19"/>
  <c r="K129" i="19"/>
  <c r="K74" i="19" l="1"/>
  <c r="K47" i="19"/>
  <c r="K43" i="19"/>
  <c r="K100" i="19"/>
  <c r="K86" i="19"/>
  <c r="K19" i="19"/>
  <c r="K66" i="19"/>
  <c r="K8" i="19"/>
  <c r="K125" i="19"/>
  <c r="K26" i="19"/>
  <c r="K39" i="19"/>
  <c r="K106" i="19"/>
  <c r="K121" i="19"/>
  <c r="BG9" i="40"/>
  <c r="BG10" i="40"/>
  <c r="BG11" i="40"/>
  <c r="BI11" i="40"/>
  <c r="BJ11" i="40"/>
  <c r="BG12" i="40"/>
  <c r="BG13" i="40"/>
  <c r="BI13" i="40"/>
  <c r="BJ13" i="40"/>
  <c r="BG14" i="40"/>
  <c r="BI14" i="40"/>
  <c r="BJ14" i="40"/>
  <c r="BG15" i="40"/>
  <c r="BG16" i="40"/>
  <c r="BG17" i="40"/>
  <c r="BI17" i="40"/>
  <c r="BJ17" i="40"/>
  <c r="BG18" i="40"/>
  <c r="BI18" i="40"/>
  <c r="BJ18" i="40"/>
  <c r="BG19" i="40"/>
  <c r="BI19" i="40"/>
  <c r="BJ19" i="40"/>
  <c r="BG20" i="40"/>
  <c r="BG21" i="40"/>
  <c r="BG22" i="40"/>
  <c r="BI22" i="40"/>
  <c r="BJ22" i="40"/>
  <c r="BG23" i="40"/>
  <c r="BI23" i="40"/>
  <c r="BJ23" i="40"/>
  <c r="BG24" i="40"/>
  <c r="BG25" i="40"/>
  <c r="BI25" i="40"/>
  <c r="BJ25" i="40"/>
  <c r="BG26" i="40"/>
  <c r="BG27" i="40"/>
  <c r="BG28" i="40"/>
  <c r="BG29" i="40"/>
  <c r="BI29" i="40"/>
  <c r="BJ29" i="40"/>
  <c r="BG30" i="40"/>
  <c r="BG31" i="40"/>
  <c r="BI31" i="40"/>
  <c r="BJ31" i="40"/>
  <c r="BG32" i="40"/>
  <c r="BG33" i="40"/>
  <c r="BI33" i="40"/>
  <c r="BJ33" i="40"/>
  <c r="BG34" i="40"/>
  <c r="BG35" i="40"/>
  <c r="BI35" i="40"/>
  <c r="BJ35" i="40"/>
  <c r="BG36" i="40"/>
  <c r="BI36" i="40"/>
  <c r="BJ36" i="40"/>
  <c r="BG37" i="40"/>
  <c r="BI37" i="40"/>
  <c r="BJ37" i="40"/>
  <c r="BG38" i="40"/>
  <c r="BI38" i="40"/>
  <c r="BJ38" i="40"/>
  <c r="BG39" i="40"/>
  <c r="BI39" i="40"/>
  <c r="BJ39" i="40"/>
  <c r="BG40" i="40"/>
  <c r="BG41" i="40"/>
  <c r="BG42" i="40"/>
  <c r="BI42" i="40"/>
  <c r="BJ42" i="40"/>
  <c r="BG43" i="40"/>
  <c r="BI43" i="40"/>
  <c r="BJ43" i="40"/>
  <c r="BG44" i="40"/>
  <c r="BG45" i="40"/>
  <c r="BG46" i="40"/>
  <c r="BI46" i="40"/>
  <c r="BJ46" i="40"/>
  <c r="BG47" i="40"/>
  <c r="BI47" i="40"/>
  <c r="BJ47" i="40"/>
  <c r="BG48" i="40"/>
  <c r="BG49" i="40"/>
  <c r="BG50" i="40"/>
  <c r="BI50" i="40"/>
  <c r="BJ50" i="40"/>
  <c r="BG51" i="40"/>
  <c r="BI51" i="40"/>
  <c r="BJ51" i="40"/>
  <c r="BG52" i="40"/>
  <c r="BG53" i="40"/>
  <c r="BI53" i="40"/>
  <c r="BJ53" i="40"/>
  <c r="BG54" i="40"/>
  <c r="BI54" i="40"/>
  <c r="BJ54" i="40"/>
  <c r="BG55" i="40"/>
  <c r="BG56" i="40"/>
  <c r="BI56" i="40"/>
  <c r="BJ56" i="40"/>
  <c r="BG57" i="40"/>
  <c r="BI57" i="40"/>
  <c r="BJ57" i="40"/>
  <c r="BG58" i="40"/>
  <c r="BG59" i="40"/>
  <c r="BG60" i="40"/>
  <c r="BI60" i="40"/>
  <c r="BJ60" i="40"/>
  <c r="BG61" i="40"/>
  <c r="BI61" i="40"/>
  <c r="BJ61" i="40"/>
  <c r="BG62" i="40"/>
  <c r="BI62" i="40"/>
  <c r="BJ62" i="40"/>
  <c r="BG63" i="40"/>
  <c r="BG64" i="40"/>
  <c r="BG65" i="40"/>
  <c r="BI65" i="40"/>
  <c r="BJ65" i="40"/>
  <c r="BG66" i="40"/>
  <c r="BI66" i="40"/>
  <c r="BJ66" i="40"/>
  <c r="BG67" i="40"/>
  <c r="BG68" i="40"/>
  <c r="BG69" i="40"/>
  <c r="BI69" i="40"/>
  <c r="BJ69" i="40"/>
  <c r="BG71" i="40"/>
  <c r="BG72" i="40"/>
  <c r="BG73" i="40"/>
  <c r="BI73" i="40"/>
  <c r="BJ73" i="40"/>
  <c r="BG74" i="40"/>
  <c r="BG75" i="40"/>
  <c r="BG76" i="40"/>
  <c r="BG77" i="40"/>
  <c r="BI77" i="40"/>
  <c r="BJ77" i="40"/>
  <c r="BG78" i="40"/>
  <c r="BI78" i="40"/>
  <c r="BJ78" i="40"/>
  <c r="BG79" i="40"/>
  <c r="BI79" i="40"/>
  <c r="BJ79" i="40"/>
  <c r="BG80" i="40"/>
  <c r="BG81" i="40"/>
  <c r="BI81" i="40"/>
  <c r="BJ81" i="40"/>
  <c r="BG82" i="40"/>
  <c r="BI82" i="40"/>
  <c r="BJ82" i="40"/>
  <c r="BG83" i="40"/>
  <c r="BI83" i="40"/>
  <c r="BJ83" i="40"/>
  <c r="BG84" i="40"/>
  <c r="BG85" i="40"/>
  <c r="BG86" i="40"/>
  <c r="BI86" i="40"/>
  <c r="BJ86" i="40"/>
  <c r="BG87" i="40"/>
  <c r="BG88" i="40"/>
  <c r="BI88" i="40"/>
  <c r="BJ88" i="40"/>
  <c r="BG89" i="40"/>
  <c r="BG90" i="40"/>
  <c r="BI90" i="40"/>
  <c r="BJ90" i="40"/>
  <c r="BG91" i="40"/>
  <c r="BI91" i="40"/>
  <c r="BJ91" i="40"/>
  <c r="BG92" i="40"/>
  <c r="BG93" i="40"/>
  <c r="BI93" i="40"/>
  <c r="BJ93" i="40"/>
  <c r="BG94" i="40"/>
  <c r="BI94" i="40"/>
  <c r="BJ94" i="40"/>
  <c r="BG95" i="40"/>
  <c r="BG96" i="40"/>
  <c r="BI96" i="40"/>
  <c r="BJ96" i="40"/>
  <c r="BG97" i="40"/>
  <c r="BI97" i="40"/>
  <c r="BJ97" i="40"/>
  <c r="BG98" i="40"/>
  <c r="BG99" i="40"/>
  <c r="BI99" i="40"/>
  <c r="BJ99" i="40"/>
  <c r="BG101" i="40"/>
  <c r="BG102" i="40"/>
  <c r="BI102" i="40"/>
  <c r="BJ102" i="40"/>
  <c r="BG103" i="40"/>
  <c r="BG104" i="40"/>
  <c r="BI104" i="40"/>
  <c r="BJ104" i="40"/>
  <c r="BG105" i="40"/>
  <c r="BI105" i="40"/>
  <c r="BJ105" i="40"/>
  <c r="BG106" i="40"/>
  <c r="BI106" i="40"/>
  <c r="BJ106" i="40"/>
  <c r="BG107" i="40"/>
  <c r="BG108" i="40"/>
  <c r="BG109" i="40"/>
  <c r="BI109" i="40"/>
  <c r="BJ109" i="40"/>
  <c r="BG110" i="40"/>
  <c r="BI110" i="40"/>
  <c r="BJ110" i="40"/>
  <c r="BG111" i="40"/>
  <c r="BI111" i="40"/>
  <c r="BJ111" i="40"/>
  <c r="BG112" i="40"/>
  <c r="BG113" i="40"/>
  <c r="BI113" i="40"/>
  <c r="BJ113" i="40"/>
  <c r="BG114" i="40"/>
  <c r="BI114" i="40"/>
  <c r="BJ114" i="40"/>
  <c r="BG115" i="40"/>
  <c r="BG116" i="40"/>
  <c r="BI116" i="40"/>
  <c r="BJ116" i="40"/>
  <c r="BG117" i="40"/>
  <c r="BI117" i="40"/>
  <c r="BJ117" i="40"/>
  <c r="BG118" i="40"/>
  <c r="BI118" i="40"/>
  <c r="BJ118" i="40"/>
  <c r="BG119" i="40"/>
  <c r="BG120" i="40"/>
  <c r="BI120" i="40"/>
  <c r="BJ120" i="40"/>
  <c r="BG121" i="40"/>
  <c r="BI121" i="40"/>
  <c r="BJ121" i="40"/>
  <c r="BG122" i="40"/>
  <c r="BG123" i="40"/>
  <c r="BG124" i="40"/>
  <c r="BI124" i="40"/>
  <c r="BJ124" i="40"/>
  <c r="BG125" i="40"/>
  <c r="BI125" i="40"/>
  <c r="BJ125" i="40"/>
  <c r="BJ128" i="40"/>
  <c r="BG129" i="40"/>
  <c r="BJ129" i="40"/>
  <c r="BG130" i="40"/>
  <c r="BG131" i="40"/>
  <c r="BJ131" i="40"/>
  <c r="BG132" i="40"/>
  <c r="BJ132" i="40"/>
  <c r="BG133" i="40"/>
  <c r="BG134" i="40"/>
  <c r="BJ134" i="40"/>
  <c r="BG135" i="40"/>
  <c r="BJ135" i="40"/>
  <c r="BG136" i="40"/>
  <c r="BI136" i="40"/>
  <c r="BJ136" i="40"/>
  <c r="BJ8" i="40"/>
  <c r="BG8" i="40"/>
  <c r="BH135" i="40" l="1"/>
  <c r="BM128" i="40"/>
  <c r="BL123" i="40"/>
  <c r="BM116" i="40"/>
  <c r="BH111" i="40"/>
  <c r="BL107" i="40"/>
  <c r="AM106" i="39"/>
  <c r="BK106" i="40"/>
  <c r="BM100" i="40"/>
  <c r="AM94" i="39"/>
  <c r="BK94" i="40"/>
  <c r="BJ85" i="40"/>
  <c r="BM68" i="40"/>
  <c r="BL51" i="40"/>
  <c r="BM44" i="40"/>
  <c r="BH39" i="40"/>
  <c r="BL19" i="40"/>
  <c r="BK10" i="40"/>
  <c r="BL136" i="40"/>
  <c r="BM133" i="40"/>
  <c r="BH132" i="40"/>
  <c r="BL130" i="40"/>
  <c r="BL126" i="40"/>
  <c r="BM123" i="40"/>
  <c r="BL122" i="40"/>
  <c r="AM121" i="39"/>
  <c r="BK121" i="40"/>
  <c r="BI119" i="40"/>
  <c r="BH118" i="40"/>
  <c r="BM115" i="40"/>
  <c r="BL114" i="40"/>
  <c r="AM113" i="39"/>
  <c r="BK113" i="40"/>
  <c r="BJ112" i="40"/>
  <c r="BH110" i="40"/>
  <c r="BM107" i="40"/>
  <c r="BL106" i="40"/>
  <c r="AM105" i="39"/>
  <c r="BK105" i="40"/>
  <c r="BI103" i="40"/>
  <c r="BH102" i="40"/>
  <c r="BH98" i="40"/>
  <c r="BM95" i="40"/>
  <c r="BL94" i="40"/>
  <c r="AM93" i="39"/>
  <c r="BK93" i="40"/>
  <c r="BJ92" i="40"/>
  <c r="BH90" i="40"/>
  <c r="BM87" i="40"/>
  <c r="BL86" i="40"/>
  <c r="BK85" i="40"/>
  <c r="BJ84" i="40"/>
  <c r="BH82" i="40"/>
  <c r="BM79" i="40"/>
  <c r="BL78" i="40"/>
  <c r="AM77" i="39"/>
  <c r="BK77" i="40"/>
  <c r="BJ76" i="40"/>
  <c r="BI75" i="40"/>
  <c r="BH74" i="40"/>
  <c r="BM71" i="40"/>
  <c r="BL70" i="40"/>
  <c r="BM67" i="40"/>
  <c r="BL66" i="40"/>
  <c r="AM65" i="39"/>
  <c r="BK65" i="40"/>
  <c r="BJ64" i="40"/>
  <c r="BI63" i="40"/>
  <c r="BH62" i="40"/>
  <c r="BM59" i="40"/>
  <c r="BL58" i="40"/>
  <c r="AM57" i="39"/>
  <c r="BK57" i="40"/>
  <c r="BI55" i="40"/>
  <c r="BH54" i="40"/>
  <c r="BM51" i="40"/>
  <c r="BL50" i="40"/>
  <c r="BK49" i="40"/>
  <c r="BJ48" i="40"/>
  <c r="BH46" i="40"/>
  <c r="BM43" i="40"/>
  <c r="BL42" i="40"/>
  <c r="BK41" i="40"/>
  <c r="BJ40" i="40"/>
  <c r="BH38" i="40"/>
  <c r="BM35" i="40"/>
  <c r="BL34" i="40"/>
  <c r="AM33" i="39"/>
  <c r="BK33" i="40"/>
  <c r="BJ32" i="40"/>
  <c r="BH30" i="40"/>
  <c r="BM27" i="40"/>
  <c r="BL26" i="40"/>
  <c r="AM25" i="39"/>
  <c r="BK25" i="40"/>
  <c r="BJ24" i="40"/>
  <c r="BH22" i="40"/>
  <c r="BM19" i="40"/>
  <c r="BL18" i="40"/>
  <c r="AM17" i="39"/>
  <c r="BK17" i="40"/>
  <c r="BJ16" i="40"/>
  <c r="BI15" i="40"/>
  <c r="BH14" i="40"/>
  <c r="BM11" i="40"/>
  <c r="BL10" i="40"/>
  <c r="BK9" i="40"/>
  <c r="BJ130" i="40"/>
  <c r="BM124" i="40"/>
  <c r="BK122" i="40"/>
  <c r="BH119" i="40"/>
  <c r="AM114" i="39"/>
  <c r="BK114" i="40"/>
  <c r="BH99" i="40"/>
  <c r="BL95" i="40"/>
  <c r="BH91" i="40"/>
  <c r="AM86" i="39"/>
  <c r="BK86" i="40"/>
  <c r="BH83" i="40"/>
  <c r="AM78" i="39"/>
  <c r="BK78" i="40"/>
  <c r="BM72" i="40"/>
  <c r="BK58" i="40"/>
  <c r="BM52" i="40"/>
  <c r="BH47" i="40"/>
  <c r="AM42" i="39"/>
  <c r="BK42" i="40"/>
  <c r="BL35" i="40"/>
  <c r="BH15" i="40"/>
  <c r="BL8" i="40"/>
  <c r="BJ133" i="40"/>
  <c r="BM131" i="40"/>
  <c r="BH130" i="40"/>
  <c r="BL128" i="40"/>
  <c r="BM125" i="40"/>
  <c r="BL124" i="40"/>
  <c r="BK123" i="40"/>
  <c r="BJ122" i="40"/>
  <c r="BH120" i="40"/>
  <c r="BM117" i="40"/>
  <c r="BL116" i="40"/>
  <c r="BK115" i="40"/>
  <c r="BH112" i="40"/>
  <c r="BM109" i="40"/>
  <c r="BL108" i="40"/>
  <c r="BK107" i="40"/>
  <c r="BH104" i="40"/>
  <c r="BM101" i="40"/>
  <c r="BL100" i="40"/>
  <c r="BM97" i="40"/>
  <c r="BL96" i="40"/>
  <c r="BK95" i="40"/>
  <c r="BH92" i="40"/>
  <c r="BM89" i="40"/>
  <c r="BL88" i="40"/>
  <c r="BK87" i="40"/>
  <c r="BI85" i="40"/>
  <c r="BH84" i="40"/>
  <c r="BM81" i="40"/>
  <c r="BL80" i="40"/>
  <c r="AM79" i="39"/>
  <c r="BK79" i="40"/>
  <c r="BH76" i="40"/>
  <c r="BM73" i="40"/>
  <c r="BL72" i="40"/>
  <c r="BK71" i="40"/>
  <c r="BM69" i="40"/>
  <c r="BL68" i="40"/>
  <c r="BK67" i="40"/>
  <c r="BH64" i="40"/>
  <c r="BM61" i="40"/>
  <c r="BL60" i="40"/>
  <c r="BK59" i="40"/>
  <c r="BJ58" i="40"/>
  <c r="BH56" i="40"/>
  <c r="BM53" i="40"/>
  <c r="BL52" i="40"/>
  <c r="AM51" i="39"/>
  <c r="BK51" i="40"/>
  <c r="BI49" i="40"/>
  <c r="BH48" i="40"/>
  <c r="BM45" i="40"/>
  <c r="BL44" i="40"/>
  <c r="AM43" i="39"/>
  <c r="BK43" i="40"/>
  <c r="BI41" i="40"/>
  <c r="BH40" i="40"/>
  <c r="BM37" i="40"/>
  <c r="BL36" i="40"/>
  <c r="AM35" i="39"/>
  <c r="BK35" i="40"/>
  <c r="BJ34" i="40"/>
  <c r="BH32" i="40"/>
  <c r="BM29" i="40"/>
  <c r="BL28" i="40"/>
  <c r="BK27" i="40"/>
  <c r="BJ26" i="40"/>
  <c r="BH24" i="40"/>
  <c r="BM21" i="40"/>
  <c r="BL20" i="40"/>
  <c r="AM19" i="39"/>
  <c r="BK19" i="40"/>
  <c r="BH16" i="40"/>
  <c r="BM13" i="40"/>
  <c r="BL12" i="40"/>
  <c r="AM11" i="39"/>
  <c r="BK11" i="40"/>
  <c r="BJ10" i="40"/>
  <c r="BI9" i="40"/>
  <c r="AM136" i="39"/>
  <c r="BK136" i="40"/>
  <c r="BJ126" i="40"/>
  <c r="BM88" i="40"/>
  <c r="BM80" i="40"/>
  <c r="BL59" i="40"/>
  <c r="BJ41" i="40"/>
  <c r="BK26" i="40"/>
  <c r="AM18" i="39"/>
  <c r="BK18" i="40"/>
  <c r="BJ9" i="40"/>
  <c r="BK8" i="40"/>
  <c r="BM134" i="40"/>
  <c r="BH133" i="40"/>
  <c r="BL131" i="40"/>
  <c r="BL125" i="40"/>
  <c r="AM124" i="39"/>
  <c r="BK124" i="40"/>
  <c r="BJ123" i="40"/>
  <c r="BI122" i="40"/>
  <c r="BH121" i="40"/>
  <c r="BM118" i="40"/>
  <c r="BL117" i="40"/>
  <c r="AM116" i="39"/>
  <c r="BK116" i="40"/>
  <c r="BJ115" i="40"/>
  <c r="BH113" i="40"/>
  <c r="BM110" i="40"/>
  <c r="BL109" i="40"/>
  <c r="BK108" i="40"/>
  <c r="BJ107" i="40"/>
  <c r="BH105" i="40"/>
  <c r="BM102" i="40"/>
  <c r="BL101" i="40"/>
  <c r="BJ100" i="40"/>
  <c r="BM98" i="40"/>
  <c r="BL97" i="40"/>
  <c r="AM96" i="39"/>
  <c r="BK96" i="40"/>
  <c r="BJ95" i="40"/>
  <c r="BH93" i="40"/>
  <c r="BM90" i="40"/>
  <c r="BL89" i="40"/>
  <c r="AM88" i="39"/>
  <c r="BK88" i="40"/>
  <c r="BJ87" i="40"/>
  <c r="BH85" i="40"/>
  <c r="BM82" i="40"/>
  <c r="BL81" i="40"/>
  <c r="BK80" i="40"/>
  <c r="BH77" i="40"/>
  <c r="BM74" i="40"/>
  <c r="BL73" i="40"/>
  <c r="BK72" i="40"/>
  <c r="BJ71" i="40"/>
  <c r="BL69" i="40"/>
  <c r="BK68" i="40"/>
  <c r="BJ67" i="40"/>
  <c r="BH65" i="40"/>
  <c r="BM62" i="40"/>
  <c r="BL61" i="40"/>
  <c r="AM60" i="39"/>
  <c r="BK60" i="40"/>
  <c r="BJ59" i="40"/>
  <c r="BI58" i="40"/>
  <c r="BH57" i="40"/>
  <c r="BM54" i="40"/>
  <c r="BL53" i="40"/>
  <c r="BK52" i="40"/>
  <c r="BH49" i="40"/>
  <c r="BM46" i="40"/>
  <c r="BL45" i="40"/>
  <c r="BK44" i="40"/>
  <c r="BH41" i="40"/>
  <c r="BM38" i="40"/>
  <c r="BL37" i="40"/>
  <c r="AM36" i="39"/>
  <c r="BK36" i="40"/>
  <c r="BI34" i="40"/>
  <c r="BH33" i="40"/>
  <c r="BM30" i="40"/>
  <c r="BL29" i="40"/>
  <c r="BK28" i="40"/>
  <c r="BJ27" i="40"/>
  <c r="BI26" i="40"/>
  <c r="BH25" i="40"/>
  <c r="BM22" i="40"/>
  <c r="BL21" i="40"/>
  <c r="BK20" i="40"/>
  <c r="BH17" i="40"/>
  <c r="BM14" i="40"/>
  <c r="BL13" i="40"/>
  <c r="BK12" i="40"/>
  <c r="BI10" i="40"/>
  <c r="BH9" i="40"/>
  <c r="K25" i="19"/>
  <c r="AM50" i="39"/>
  <c r="BK50" i="40"/>
  <c r="BM28" i="40"/>
  <c r="BH23" i="40"/>
  <c r="BL11" i="40"/>
  <c r="BH136" i="40"/>
  <c r="BL134" i="40"/>
  <c r="BM129" i="40"/>
  <c r="BM127" i="40"/>
  <c r="AM125" i="39"/>
  <c r="BK125" i="40"/>
  <c r="BI123" i="40"/>
  <c r="BH122" i="40"/>
  <c r="BM119" i="40"/>
  <c r="BL118" i="40"/>
  <c r="AM117" i="39"/>
  <c r="BK117" i="40"/>
  <c r="BI115" i="40"/>
  <c r="BH114" i="40"/>
  <c r="BM111" i="40"/>
  <c r="BL110" i="40"/>
  <c r="AM109" i="39"/>
  <c r="BK109" i="40"/>
  <c r="BJ108" i="40"/>
  <c r="BI107" i="40"/>
  <c r="BH106" i="40"/>
  <c r="BM103" i="40"/>
  <c r="BL102" i="40"/>
  <c r="BK101" i="40"/>
  <c r="BM99" i="40"/>
  <c r="BL98" i="40"/>
  <c r="AM97" i="39"/>
  <c r="BK97" i="40"/>
  <c r="BI95" i="40"/>
  <c r="BH94" i="40"/>
  <c r="BM91" i="40"/>
  <c r="BL90" i="40"/>
  <c r="BK89" i="40"/>
  <c r="BI87" i="40"/>
  <c r="BH86" i="40"/>
  <c r="BM83" i="40"/>
  <c r="BL82" i="40"/>
  <c r="AM81" i="39"/>
  <c r="BK81" i="40"/>
  <c r="BJ80" i="40"/>
  <c r="BH78" i="40"/>
  <c r="BM75" i="40"/>
  <c r="BL74" i="40"/>
  <c r="AM73" i="39"/>
  <c r="BK73" i="40"/>
  <c r="BJ72" i="40"/>
  <c r="BI71" i="40"/>
  <c r="AM69" i="39"/>
  <c r="BK69" i="40"/>
  <c r="BJ68" i="40"/>
  <c r="BI67" i="40"/>
  <c r="BH66" i="40"/>
  <c r="BM63" i="40"/>
  <c r="BL62" i="40"/>
  <c r="AM61" i="39"/>
  <c r="BK61" i="40"/>
  <c r="BI59" i="40"/>
  <c r="BH58" i="40"/>
  <c r="BM55" i="40"/>
  <c r="BL54" i="40"/>
  <c r="AM53" i="39"/>
  <c r="BK53" i="40"/>
  <c r="BJ52" i="40"/>
  <c r="BH50" i="40"/>
  <c r="BM47" i="40"/>
  <c r="BL46" i="40"/>
  <c r="BK45" i="40"/>
  <c r="BJ44" i="40"/>
  <c r="BH42" i="40"/>
  <c r="BM39" i="40"/>
  <c r="BL38" i="40"/>
  <c r="AM37" i="39"/>
  <c r="BK37" i="40"/>
  <c r="BH34" i="40"/>
  <c r="BM31" i="40"/>
  <c r="BL30" i="40"/>
  <c r="AM29" i="39"/>
  <c r="BK29" i="40"/>
  <c r="BJ28" i="40"/>
  <c r="BI27" i="40"/>
  <c r="BH26" i="40"/>
  <c r="BM23" i="40"/>
  <c r="BL22" i="40"/>
  <c r="BK21" i="40"/>
  <c r="BJ20" i="40"/>
  <c r="BH18" i="40"/>
  <c r="BM15" i="40"/>
  <c r="BL14" i="40"/>
  <c r="AM13" i="39"/>
  <c r="BK13" i="40"/>
  <c r="BJ12" i="40"/>
  <c r="BH10" i="40"/>
  <c r="K83" i="19"/>
  <c r="BL133" i="40"/>
  <c r="BI112" i="40"/>
  <c r="BM96" i="40"/>
  <c r="BH75" i="40"/>
  <c r="BL67" i="40"/>
  <c r="BJ49" i="40"/>
  <c r="BL43" i="40"/>
  <c r="BM36" i="40"/>
  <c r="BI8" i="40"/>
  <c r="BM132" i="40"/>
  <c r="BH131" i="40"/>
  <c r="BL129" i="40"/>
  <c r="BL127" i="40"/>
  <c r="BH123" i="40"/>
  <c r="BM120" i="40"/>
  <c r="BL119" i="40"/>
  <c r="AM118" i="39"/>
  <c r="BK118" i="40"/>
  <c r="BH115" i="40"/>
  <c r="BM112" i="40"/>
  <c r="BL111" i="40"/>
  <c r="AM110" i="39"/>
  <c r="BK110" i="40"/>
  <c r="BI108" i="40"/>
  <c r="BH107" i="40"/>
  <c r="BM104" i="40"/>
  <c r="BL103" i="40"/>
  <c r="AM102" i="39"/>
  <c r="BK102" i="40"/>
  <c r="BJ101" i="40"/>
  <c r="BL99" i="40"/>
  <c r="BK98" i="40"/>
  <c r="BH95" i="40"/>
  <c r="BM92" i="40"/>
  <c r="BL91" i="40"/>
  <c r="AM90" i="39"/>
  <c r="BK90" i="40"/>
  <c r="BJ89" i="40"/>
  <c r="BH87" i="40"/>
  <c r="BM84" i="40"/>
  <c r="BL83" i="40"/>
  <c r="AM82" i="39"/>
  <c r="BK82" i="40"/>
  <c r="BI80" i="40"/>
  <c r="BH79" i="40"/>
  <c r="BM76" i="40"/>
  <c r="BL75" i="40"/>
  <c r="BK74" i="40"/>
  <c r="BI72" i="40"/>
  <c r="BH71" i="40"/>
  <c r="BI68" i="40"/>
  <c r="BH67" i="40"/>
  <c r="BM64" i="40"/>
  <c r="BL63" i="40"/>
  <c r="AM62" i="39"/>
  <c r="BK62" i="40"/>
  <c r="BH59" i="40"/>
  <c r="BM56" i="40"/>
  <c r="BL55" i="40"/>
  <c r="AM54" i="39"/>
  <c r="BK54" i="40"/>
  <c r="BI52" i="40"/>
  <c r="BH51" i="40"/>
  <c r="BM48" i="40"/>
  <c r="BL47" i="40"/>
  <c r="AM46" i="39"/>
  <c r="BK46" i="40"/>
  <c r="BJ45" i="40"/>
  <c r="BI44" i="40"/>
  <c r="BH43" i="40"/>
  <c r="BM40" i="40"/>
  <c r="BL39" i="40"/>
  <c r="AM38" i="39"/>
  <c r="BK38" i="40"/>
  <c r="BH35" i="40"/>
  <c r="BM32" i="40"/>
  <c r="BL31" i="40"/>
  <c r="BK30" i="40"/>
  <c r="BI28" i="40"/>
  <c r="BH27" i="40"/>
  <c r="BM24" i="40"/>
  <c r="BL23" i="40"/>
  <c r="AM22" i="39"/>
  <c r="BK22" i="40"/>
  <c r="BJ21" i="40"/>
  <c r="BI20" i="40"/>
  <c r="BH19" i="40"/>
  <c r="BM16" i="40"/>
  <c r="BL15" i="40"/>
  <c r="AM14" i="39"/>
  <c r="BK14" i="40"/>
  <c r="BI12" i="40"/>
  <c r="BH11" i="40"/>
  <c r="K14" i="19"/>
  <c r="BM8" i="40"/>
  <c r="BH103" i="40"/>
  <c r="BJ70" i="40"/>
  <c r="BH63" i="40"/>
  <c r="BI48" i="40"/>
  <c r="BI40" i="40"/>
  <c r="BI32" i="40"/>
  <c r="BM12" i="40"/>
  <c r="BH8" i="40"/>
  <c r="BM135" i="40"/>
  <c r="BH134" i="40"/>
  <c r="BL132" i="40"/>
  <c r="BJ127" i="40"/>
  <c r="BH124" i="40"/>
  <c r="BM121" i="40"/>
  <c r="BL120" i="40"/>
  <c r="BK119" i="40"/>
  <c r="BH116" i="40"/>
  <c r="BM113" i="40"/>
  <c r="BL112" i="40"/>
  <c r="AM111" i="39"/>
  <c r="BK111" i="40"/>
  <c r="BH108" i="40"/>
  <c r="BM105" i="40"/>
  <c r="BL104" i="40"/>
  <c r="BK103" i="40"/>
  <c r="BI101" i="40"/>
  <c r="AM99" i="39"/>
  <c r="BK99" i="40"/>
  <c r="BJ98" i="40"/>
  <c r="BH96" i="40"/>
  <c r="BM93" i="40"/>
  <c r="BL92" i="40"/>
  <c r="AM91" i="39"/>
  <c r="BK91" i="40"/>
  <c r="BI89" i="40"/>
  <c r="BH88" i="40"/>
  <c r="BM85" i="40"/>
  <c r="BL84" i="40"/>
  <c r="AM83" i="39"/>
  <c r="BK83" i="40"/>
  <c r="BH80" i="40"/>
  <c r="BM77" i="40"/>
  <c r="BL76" i="40"/>
  <c r="BK75" i="40"/>
  <c r="BJ74" i="40"/>
  <c r="BH72" i="40"/>
  <c r="BH68" i="40"/>
  <c r="BM65" i="40"/>
  <c r="BL64" i="40"/>
  <c r="BK63" i="40"/>
  <c r="BH60" i="40"/>
  <c r="BM57" i="40"/>
  <c r="BL56" i="40"/>
  <c r="BK55" i="40"/>
  <c r="BH52" i="40"/>
  <c r="BM49" i="40"/>
  <c r="BL48" i="40"/>
  <c r="AM47" i="39"/>
  <c r="BK47" i="40"/>
  <c r="BI45" i="40"/>
  <c r="BH44" i="40"/>
  <c r="BM41" i="40"/>
  <c r="BL40" i="40"/>
  <c r="AM39" i="39"/>
  <c r="BK39" i="40"/>
  <c r="BH36" i="40"/>
  <c r="BM33" i="40"/>
  <c r="BL32" i="40"/>
  <c r="AM31" i="39"/>
  <c r="BK31" i="40"/>
  <c r="BJ30" i="40"/>
  <c r="BH28" i="40"/>
  <c r="BM25" i="40"/>
  <c r="BL24" i="40"/>
  <c r="AM23" i="39"/>
  <c r="BK23" i="40"/>
  <c r="BI21" i="40"/>
  <c r="BH20" i="40"/>
  <c r="BM17" i="40"/>
  <c r="BL16" i="40"/>
  <c r="BK15" i="40"/>
  <c r="BH12" i="40"/>
  <c r="BM9" i="40"/>
  <c r="K62" i="19"/>
  <c r="BL115" i="40"/>
  <c r="BM108" i="40"/>
  <c r="BI92" i="40"/>
  <c r="BL87" i="40"/>
  <c r="BI84" i="40"/>
  <c r="BL79" i="40"/>
  <c r="BI76" i="40"/>
  <c r="BL71" i="40"/>
  <c r="AM66" i="39"/>
  <c r="BK66" i="40"/>
  <c r="BI64" i="40"/>
  <c r="BM60" i="40"/>
  <c r="BH55" i="40"/>
  <c r="BK34" i="40"/>
  <c r="BH31" i="40"/>
  <c r="BL27" i="40"/>
  <c r="BI24" i="40"/>
  <c r="BM20" i="40"/>
  <c r="BI16" i="40"/>
  <c r="BM136" i="40"/>
  <c r="BL135" i="40"/>
  <c r="BM130" i="40"/>
  <c r="BH129" i="40"/>
  <c r="BM126" i="40"/>
  <c r="BH125" i="40"/>
  <c r="BM122" i="40"/>
  <c r="BL121" i="40"/>
  <c r="AM120" i="39"/>
  <c r="BK120" i="40"/>
  <c r="BJ119" i="40"/>
  <c r="BH117" i="40"/>
  <c r="BM114" i="40"/>
  <c r="BL113" i="40"/>
  <c r="BK112" i="40"/>
  <c r="BH109" i="40"/>
  <c r="BM106" i="40"/>
  <c r="BL105" i="40"/>
  <c r="AM104" i="39"/>
  <c r="BK104" i="40"/>
  <c r="BJ103" i="40"/>
  <c r="BH101" i="40"/>
  <c r="BI98" i="40"/>
  <c r="BH97" i="40"/>
  <c r="BM94" i="40"/>
  <c r="BL93" i="40"/>
  <c r="BK92" i="40"/>
  <c r="BH89" i="40"/>
  <c r="BM86" i="40"/>
  <c r="BL85" i="40"/>
  <c r="BK84" i="40"/>
  <c r="BH81" i="40"/>
  <c r="BM78" i="40"/>
  <c r="BL77" i="40"/>
  <c r="BK76" i="40"/>
  <c r="BJ75" i="40"/>
  <c r="BI74" i="40"/>
  <c r="BH73" i="40"/>
  <c r="BM70" i="40"/>
  <c r="BH69" i="40"/>
  <c r="BM66" i="40"/>
  <c r="BL65" i="40"/>
  <c r="BK64" i="40"/>
  <c r="BJ63" i="40"/>
  <c r="BH61" i="40"/>
  <c r="BM58" i="40"/>
  <c r="BL57" i="40"/>
  <c r="AM56" i="39"/>
  <c r="BK56" i="40"/>
  <c r="BJ55" i="40"/>
  <c r="BH53" i="40"/>
  <c r="BM50" i="40"/>
  <c r="BL49" i="40"/>
  <c r="BK48" i="40"/>
  <c r="BH45" i="40"/>
  <c r="BM42" i="40"/>
  <c r="BL41" i="40"/>
  <c r="BK40" i="40"/>
  <c r="BH37" i="40"/>
  <c r="BM34" i="40"/>
  <c r="BL33" i="40"/>
  <c r="BK32" i="40"/>
  <c r="BI30" i="40"/>
  <c r="BH29" i="40"/>
  <c r="BM26" i="40"/>
  <c r="BL25" i="40"/>
  <c r="BK24" i="40"/>
  <c r="BH21" i="40"/>
  <c r="BM18" i="40"/>
  <c r="BL17" i="40"/>
  <c r="BK16" i="40"/>
  <c r="BJ15" i="40"/>
  <c r="BH13" i="40"/>
  <c r="BM10" i="40"/>
  <c r="BL9" i="40"/>
  <c r="K99" i="19"/>
  <c r="K70" i="19"/>
  <c r="AK114" i="39"/>
  <c r="AL136" i="39"/>
  <c r="AK121" i="39"/>
  <c r="AL114" i="39"/>
  <c r="AK113" i="39"/>
  <c r="AL106" i="39"/>
  <c r="AK105" i="39"/>
  <c r="AL94" i="39"/>
  <c r="AK93" i="39"/>
  <c r="AL86" i="39"/>
  <c r="AL78" i="39"/>
  <c r="AK77" i="39"/>
  <c r="AL66" i="39"/>
  <c r="AK65" i="39"/>
  <c r="AK57" i="39"/>
  <c r="AL50" i="39"/>
  <c r="AL42" i="39"/>
  <c r="AK33" i="39"/>
  <c r="AK25" i="39"/>
  <c r="AL18" i="39"/>
  <c r="AK17" i="39"/>
  <c r="AK136" i="39"/>
  <c r="AK86" i="39"/>
  <c r="AK42" i="39"/>
  <c r="AL131" i="39"/>
  <c r="AL124" i="39"/>
  <c r="AL116" i="39"/>
  <c r="AL96" i="39"/>
  <c r="AL88" i="39"/>
  <c r="AK79" i="39"/>
  <c r="AL60" i="39"/>
  <c r="AK51" i="39"/>
  <c r="AK43" i="39"/>
  <c r="AL36" i="39"/>
  <c r="AK35" i="39"/>
  <c r="AK19" i="39"/>
  <c r="AK11" i="39"/>
  <c r="AL128" i="39"/>
  <c r="AK50" i="39"/>
  <c r="AL35" i="39"/>
  <c r="AK18" i="39"/>
  <c r="AL11" i="39"/>
  <c r="AL134" i="39"/>
  <c r="AL125" i="39"/>
  <c r="AK124" i="39"/>
  <c r="AL117" i="39"/>
  <c r="AK116" i="39"/>
  <c r="AL109" i="39"/>
  <c r="AL97" i="39"/>
  <c r="AK96" i="39"/>
  <c r="AK88" i="39"/>
  <c r="AL81" i="39"/>
  <c r="AL73" i="39"/>
  <c r="AL69" i="39"/>
  <c r="AL61" i="39"/>
  <c r="AK60" i="39"/>
  <c r="AL53" i="39"/>
  <c r="AL37" i="39"/>
  <c r="AK36" i="39"/>
  <c r="AL29" i="39"/>
  <c r="AL13" i="39"/>
  <c r="AL129" i="39"/>
  <c r="AK125" i="39"/>
  <c r="AL118" i="39"/>
  <c r="AK117" i="39"/>
  <c r="AL110" i="39"/>
  <c r="AK109" i="39"/>
  <c r="AL102" i="39"/>
  <c r="AK97" i="39"/>
  <c r="AL90" i="39"/>
  <c r="AL82" i="39"/>
  <c r="AK81" i="39"/>
  <c r="AK73" i="39"/>
  <c r="AK69" i="39"/>
  <c r="AL62" i="39"/>
  <c r="AK61" i="39"/>
  <c r="AL54" i="39"/>
  <c r="AK53" i="39"/>
  <c r="AL46" i="39"/>
  <c r="AL38" i="39"/>
  <c r="AK37" i="39"/>
  <c r="AK29" i="39"/>
  <c r="AL22" i="39"/>
  <c r="AL14" i="39"/>
  <c r="AK13" i="39"/>
  <c r="AL79" i="39"/>
  <c r="AL43" i="39"/>
  <c r="AL132" i="39"/>
  <c r="AK118" i="39"/>
  <c r="AL111" i="39"/>
  <c r="AK110" i="39"/>
  <c r="AK102" i="39"/>
  <c r="AL99" i="39"/>
  <c r="AL91" i="39"/>
  <c r="AK90" i="39"/>
  <c r="AL83" i="39"/>
  <c r="AK82" i="39"/>
  <c r="AK62" i="39"/>
  <c r="AK54" i="39"/>
  <c r="AL47" i="39"/>
  <c r="AK46" i="39"/>
  <c r="AL39" i="39"/>
  <c r="AK38" i="39"/>
  <c r="AL31" i="39"/>
  <c r="AL23" i="39"/>
  <c r="AK22" i="39"/>
  <c r="AK14" i="39"/>
  <c r="AK106" i="39"/>
  <c r="AL51" i="39"/>
  <c r="AL19" i="39"/>
  <c r="AL135" i="39"/>
  <c r="AL120" i="39"/>
  <c r="AK111" i="39"/>
  <c r="AL104" i="39"/>
  <c r="AK99" i="39"/>
  <c r="AK91" i="39"/>
  <c r="AK83" i="39"/>
  <c r="AL56" i="39"/>
  <c r="AK47" i="39"/>
  <c r="AK39" i="39"/>
  <c r="AK31" i="39"/>
  <c r="AK23" i="39"/>
  <c r="AK94" i="39"/>
  <c r="AK78" i="39"/>
  <c r="AK66" i="39"/>
  <c r="AL121" i="39"/>
  <c r="AK120" i="39"/>
  <c r="AL113" i="39"/>
  <c r="AL105" i="39"/>
  <c r="AK104" i="39"/>
  <c r="AL93" i="39"/>
  <c r="AL77" i="39"/>
  <c r="AL65" i="39"/>
  <c r="AL57" i="39"/>
  <c r="AK56" i="39"/>
  <c r="AL33" i="39"/>
  <c r="AL25" i="39"/>
  <c r="AL17" i="39"/>
  <c r="AD41" i="25"/>
  <c r="AE30" i="25"/>
  <c r="AE52" i="25"/>
  <c r="AL103" i="39" l="1"/>
  <c r="AL92" i="39"/>
  <c r="AJ94" i="39"/>
  <c r="AK98" i="39"/>
  <c r="AJ99" i="39"/>
  <c r="AJ14" i="39"/>
  <c r="AJ54" i="39"/>
  <c r="AJ110" i="39"/>
  <c r="AJ61" i="39"/>
  <c r="AL28" i="39"/>
  <c r="AJ19" i="39"/>
  <c r="AL95" i="39"/>
  <c r="AK76" i="39"/>
  <c r="AJ77" i="39"/>
  <c r="AM30" i="39"/>
  <c r="AL16" i="39"/>
  <c r="AJ22" i="39"/>
  <c r="AK21" i="39"/>
  <c r="AJ36" i="39"/>
  <c r="K69" i="19"/>
  <c r="AL24" i="39"/>
  <c r="AK30" i="39"/>
  <c r="AJ31" i="39"/>
  <c r="AJ111" i="39"/>
  <c r="AL21" i="39"/>
  <c r="AJ82" i="39"/>
  <c r="AJ118" i="39"/>
  <c r="AJ29" i="39"/>
  <c r="AK28" i="39"/>
  <c r="AK68" i="39"/>
  <c r="AJ69" i="39"/>
  <c r="AJ96" i="39"/>
  <c r="AK95" i="39"/>
  <c r="AL10" i="39"/>
  <c r="AL123" i="39"/>
  <c r="AJ33" i="39"/>
  <c r="AL85" i="39"/>
  <c r="AM98" i="39"/>
  <c r="BL7" i="40"/>
  <c r="AJ23" i="39"/>
  <c r="AL115" i="39"/>
  <c r="AM72" i="39"/>
  <c r="AM34" i="39"/>
  <c r="AM41" i="39"/>
  <c r="AE16" i="25"/>
  <c r="AL112" i="39"/>
  <c r="AJ39" i="39"/>
  <c r="AL119" i="39"/>
  <c r="AL30" i="39"/>
  <c r="AJ37" i="39"/>
  <c r="AK72" i="39"/>
  <c r="AJ73" i="39"/>
  <c r="AJ117" i="39"/>
  <c r="AL52" i="39"/>
  <c r="AJ18" i="39"/>
  <c r="AJ43" i="39"/>
  <c r="AL130" i="39"/>
  <c r="AL41" i="39"/>
  <c r="AK92" i="39"/>
  <c r="AJ93" i="39"/>
  <c r="AJ114" i="39"/>
  <c r="AM89" i="39"/>
  <c r="AM12" i="39"/>
  <c r="AM68" i="39"/>
  <c r="AM80" i="39"/>
  <c r="AM115" i="39"/>
  <c r="AM64" i="39"/>
  <c r="AM76" i="39"/>
  <c r="AM103" i="39"/>
  <c r="AK55" i="39"/>
  <c r="AJ56" i="39"/>
  <c r="AK119" i="39"/>
  <c r="AJ120" i="39"/>
  <c r="AJ47" i="39"/>
  <c r="AJ38" i="39"/>
  <c r="AK89" i="39"/>
  <c r="AK87" i="39" s="1"/>
  <c r="AJ90" i="39"/>
  <c r="AK80" i="39"/>
  <c r="AJ81" i="39"/>
  <c r="AK59" i="39"/>
  <c r="AJ60" i="39"/>
  <c r="AL108" i="39"/>
  <c r="AL34" i="39"/>
  <c r="AJ51" i="39"/>
  <c r="AK41" i="39"/>
  <c r="AJ42" i="39"/>
  <c r="AL49" i="39"/>
  <c r="AJ62" i="39"/>
  <c r="AK108" i="39"/>
  <c r="AJ109" i="39"/>
  <c r="AK34" i="39"/>
  <c r="AJ35" i="39"/>
  <c r="AM21" i="39"/>
  <c r="AM108" i="39"/>
  <c r="AL55" i="39"/>
  <c r="AL45" i="39"/>
  <c r="AL80" i="39"/>
  <c r="AJ125" i="39"/>
  <c r="AK115" i="39"/>
  <c r="AJ116" i="39"/>
  <c r="AJ50" i="39"/>
  <c r="AK49" i="39"/>
  <c r="AL59" i="39"/>
  <c r="AK85" i="39"/>
  <c r="AJ86" i="39"/>
  <c r="AJ57" i="39"/>
  <c r="AJ105" i="39"/>
  <c r="BM7" i="40"/>
  <c r="AM52" i="39"/>
  <c r="AM123" i="39"/>
  <c r="AM10" i="39"/>
  <c r="AM16" i="39"/>
  <c r="AM112" i="39"/>
  <c r="AJ104" i="39"/>
  <c r="AK103" i="39"/>
  <c r="AL133" i="39"/>
  <c r="AJ121" i="39"/>
  <c r="AM59" i="39"/>
  <c r="AL64" i="39"/>
  <c r="AJ66" i="39"/>
  <c r="AJ83" i="39"/>
  <c r="AK45" i="39"/>
  <c r="AJ46" i="39"/>
  <c r="AL98" i="39"/>
  <c r="AK52" i="39"/>
  <c r="AJ53" i="39"/>
  <c r="AL89" i="39"/>
  <c r="AL68" i="39"/>
  <c r="AL127" i="39"/>
  <c r="AJ79" i="39"/>
  <c r="AJ136" i="39"/>
  <c r="AK64" i="39"/>
  <c r="AJ65" i="39"/>
  <c r="K57" i="19"/>
  <c r="AJ88" i="39"/>
  <c r="AK24" i="39"/>
  <c r="AJ25" i="39"/>
  <c r="AM28" i="39"/>
  <c r="AL76" i="39"/>
  <c r="AJ78" i="39"/>
  <c r="AJ91" i="39"/>
  <c r="AJ106" i="39"/>
  <c r="AJ102" i="39"/>
  <c r="AK101" i="39"/>
  <c r="AK12" i="39"/>
  <c r="AJ13" i="39"/>
  <c r="AJ97" i="39"/>
  <c r="AL12" i="39"/>
  <c r="AL72" i="39"/>
  <c r="AJ124" i="39"/>
  <c r="AK123" i="39"/>
  <c r="AJ11" i="39"/>
  <c r="AK10" i="39"/>
  <c r="AJ17" i="39"/>
  <c r="AK16" i="39"/>
  <c r="AK112" i="39"/>
  <c r="AJ113" i="39"/>
  <c r="AM55" i="39"/>
  <c r="AM45" i="39"/>
  <c r="AM95" i="39"/>
  <c r="BJ7" i="40"/>
  <c r="AM49" i="39"/>
  <c r="AM85" i="39"/>
  <c r="AM24" i="39"/>
  <c r="AM92" i="39"/>
  <c r="AM119" i="39"/>
  <c r="AE25" i="25"/>
  <c r="AD19" i="25"/>
  <c r="AE34" i="25"/>
  <c r="AD46" i="25"/>
  <c r="AD18" i="25"/>
  <c r="AD20" i="25"/>
  <c r="AD42" i="25"/>
  <c r="AE26" i="25"/>
  <c r="AE31" i="25"/>
  <c r="AD21" i="25"/>
  <c r="AD40" i="25"/>
  <c r="AE37" i="25"/>
  <c r="AE27" i="25"/>
  <c r="AD13" i="25"/>
  <c r="AD76" i="25"/>
  <c r="AE93" i="25"/>
  <c r="AD77" i="25"/>
  <c r="AD81" i="25"/>
  <c r="AD87" i="25"/>
  <c r="AE92" i="25"/>
  <c r="AD75" i="25"/>
  <c r="AE84" i="25"/>
  <c r="AD93" i="25"/>
  <c r="AD86" i="25"/>
  <c r="AD92" i="25"/>
  <c r="AE45" i="25"/>
  <c r="AD66" i="25"/>
  <c r="AE50" i="25"/>
  <c r="AE66" i="25"/>
  <c r="AE21" i="25"/>
  <c r="AD65" i="25"/>
  <c r="AE70" i="25"/>
  <c r="AE65" i="25"/>
  <c r="AE46" i="25"/>
  <c r="AD70" i="25"/>
  <c r="AD44" i="25"/>
  <c r="AE44" i="25"/>
  <c r="AD50" i="25"/>
  <c r="AD45" i="25"/>
  <c r="AL101" i="39" l="1"/>
  <c r="AL87" i="39"/>
  <c r="AM101" i="39"/>
  <c r="AE43" i="25"/>
  <c r="AE36" i="25"/>
  <c r="AJ24" i="39"/>
  <c r="AJ64" i="39"/>
  <c r="AL67" i="39"/>
  <c r="AL32" i="39"/>
  <c r="AJ30" i="39"/>
  <c r="AE33" i="25"/>
  <c r="AK9" i="39"/>
  <c r="AJ10" i="39"/>
  <c r="AD85" i="25"/>
  <c r="AD39" i="25"/>
  <c r="AJ112" i="39"/>
  <c r="AK44" i="39"/>
  <c r="AJ45" i="39"/>
  <c r="AJ103" i="39"/>
  <c r="AJ49" i="39"/>
  <c r="AL75" i="39"/>
  <c r="AM107" i="39"/>
  <c r="AJ108" i="39"/>
  <c r="AK107" i="39"/>
  <c r="AJ89" i="39"/>
  <c r="AL122" i="39"/>
  <c r="AK67" i="39"/>
  <c r="AJ68" i="39"/>
  <c r="AL27" i="39"/>
  <c r="AD17" i="25"/>
  <c r="AM27" i="39"/>
  <c r="AE64" i="25"/>
  <c r="AF93" i="25"/>
  <c r="AM122" i="39"/>
  <c r="AK40" i="39"/>
  <c r="AJ41" i="39"/>
  <c r="AL20" i="39"/>
  <c r="AJ119" i="39"/>
  <c r="AF45" i="25"/>
  <c r="AJ16" i="39"/>
  <c r="AJ123" i="39"/>
  <c r="AK122" i="39"/>
  <c r="AL44" i="39"/>
  <c r="AM20" i="39"/>
  <c r="AJ59" i="39"/>
  <c r="AJ55" i="39"/>
  <c r="AK48" i="39"/>
  <c r="AM67" i="39"/>
  <c r="AJ72" i="39"/>
  <c r="AL9" i="39"/>
  <c r="AK27" i="39"/>
  <c r="AJ28" i="39"/>
  <c r="AE29" i="25"/>
  <c r="AJ21" i="39"/>
  <c r="AK20" i="39"/>
  <c r="AK75" i="39"/>
  <c r="AJ76" i="39"/>
  <c r="AF66" i="25"/>
  <c r="AD91" i="25"/>
  <c r="AF92" i="25"/>
  <c r="AE15" i="25"/>
  <c r="AF44" i="25"/>
  <c r="AD43" i="25"/>
  <c r="AE49" i="25"/>
  <c r="AF21" i="25"/>
  <c r="AM44" i="39"/>
  <c r="AJ52" i="39"/>
  <c r="AJ92" i="39"/>
  <c r="AM40" i="39"/>
  <c r="AE69" i="25"/>
  <c r="AM75" i="39"/>
  <c r="AD49" i="25"/>
  <c r="AF50" i="25"/>
  <c r="AD69" i="25"/>
  <c r="AF70" i="25"/>
  <c r="AD74" i="25"/>
  <c r="AJ12" i="39"/>
  <c r="AL126" i="39"/>
  <c r="AJ85" i="39"/>
  <c r="AK84" i="39"/>
  <c r="AJ115" i="39"/>
  <c r="AL48" i="39"/>
  <c r="AM87" i="39"/>
  <c r="AM9" i="39"/>
  <c r="AJ95" i="39"/>
  <c r="K7" i="19"/>
  <c r="AL107" i="39"/>
  <c r="AF65" i="25"/>
  <c r="AD64" i="25"/>
  <c r="AE91" i="25"/>
  <c r="AF46" i="25"/>
  <c r="AE24" i="25"/>
  <c r="AM48" i="39"/>
  <c r="AJ34" i="39"/>
  <c r="AJ80" i="39"/>
  <c r="AL40" i="39"/>
  <c r="AM32" i="39"/>
  <c r="AK32" i="39"/>
  <c r="AJ98" i="39"/>
  <c r="AL15" i="39" l="1"/>
  <c r="AL84" i="39"/>
  <c r="AK71" i="39"/>
  <c r="AK63" i="39"/>
  <c r="AK58" i="39" s="1"/>
  <c r="AK15" i="39"/>
  <c r="AJ101" i="39"/>
  <c r="AM84" i="39"/>
  <c r="AJ84" i="39" s="1"/>
  <c r="AL100" i="39"/>
  <c r="AL70" i="39" s="1"/>
  <c r="AM63" i="39"/>
  <c r="AF91" i="25"/>
  <c r="AJ122" i="39"/>
  <c r="AL71" i="39"/>
  <c r="K6" i="19"/>
  <c r="AM15" i="39"/>
  <c r="AJ15" i="39" s="1"/>
  <c r="AL26" i="39"/>
  <c r="AJ32" i="39"/>
  <c r="AF64" i="25"/>
  <c r="AF69" i="25"/>
  <c r="AJ27" i="39"/>
  <c r="AK26" i="39"/>
  <c r="AJ87" i="39"/>
  <c r="AJ107" i="39"/>
  <c r="AJ75" i="39"/>
  <c r="AJ48" i="39"/>
  <c r="AJ9" i="39"/>
  <c r="AM26" i="39"/>
  <c r="AE48" i="25"/>
  <c r="AM71" i="39"/>
  <c r="AJ67" i="39"/>
  <c r="AF49" i="25"/>
  <c r="AJ20" i="39"/>
  <c r="AE32" i="25"/>
  <c r="AD48" i="25"/>
  <c r="AF43" i="25"/>
  <c r="AJ40" i="39"/>
  <c r="AJ44" i="39"/>
  <c r="AL63" i="39"/>
  <c r="AK8" i="39" l="1"/>
  <c r="AM58" i="39"/>
  <c r="AL58" i="39"/>
  <c r="AJ63" i="39"/>
  <c r="AF48" i="25"/>
  <c r="AM8" i="39"/>
  <c r="AJ26" i="39"/>
  <c r="AE28" i="25"/>
  <c r="AJ71" i="39"/>
  <c r="AJ58" i="39" l="1"/>
  <c r="AL8" i="39"/>
  <c r="AE23" i="25"/>
  <c r="AL7" i="39" l="1"/>
  <c r="AJ8" i="39"/>
  <c r="BG128" i="40" l="1"/>
  <c r="BI135" i="40" l="1"/>
  <c r="BI132" i="40"/>
  <c r="BI129" i="40"/>
  <c r="BG127" i="40"/>
  <c r="AK129" i="39" l="1"/>
  <c r="AK132" i="39"/>
  <c r="AK135" i="39"/>
  <c r="BG126" i="40"/>
  <c r="BI134" i="40" l="1"/>
  <c r="BI133" i="40" l="1"/>
  <c r="AK134" i="39"/>
  <c r="BI131" i="40"/>
  <c r="BI128" i="40"/>
  <c r="AK133" i="39" l="1"/>
  <c r="BI130" i="40"/>
  <c r="AK128" i="39"/>
  <c r="AK131" i="39"/>
  <c r="AK127" i="39" l="1"/>
  <c r="AK130" i="39"/>
  <c r="BI127" i="40"/>
  <c r="BI126" i="40" l="1"/>
  <c r="AK126" i="39"/>
  <c r="BI70" i="40"/>
  <c r="AK100" i="39" l="1"/>
  <c r="BI7" i="40"/>
  <c r="BI100" i="40"/>
  <c r="AK70" i="39" l="1"/>
  <c r="AK7" i="39" l="1"/>
  <c r="AM132" i="39" l="1"/>
  <c r="BK132" i="40"/>
  <c r="AM129" i="39"/>
  <c r="BK129" i="40"/>
  <c r="AM135" i="39"/>
  <c r="BK135" i="40"/>
  <c r="AJ135" i="39" l="1"/>
  <c r="BK133" i="40"/>
  <c r="AM131" i="39"/>
  <c r="BK131" i="40"/>
  <c r="AM134" i="39"/>
  <c r="BK134" i="40"/>
  <c r="AJ129" i="39"/>
  <c r="BK130" i="40"/>
  <c r="AJ132" i="39"/>
  <c r="AM130" i="39" l="1"/>
  <c r="AJ131" i="39"/>
  <c r="AM133" i="39"/>
  <c r="AJ134" i="39"/>
  <c r="BH128" i="40"/>
  <c r="AM128" i="39"/>
  <c r="BK128" i="40"/>
  <c r="BH126" i="40" l="1"/>
  <c r="BH127" i="40"/>
  <c r="BK126" i="40"/>
  <c r="BK127" i="40"/>
  <c r="AJ133" i="39"/>
  <c r="AM127" i="39"/>
  <c r="AJ128" i="39"/>
  <c r="AJ130" i="39"/>
  <c r="AM126" i="39" l="1"/>
  <c r="AJ127" i="39"/>
  <c r="BG100" i="40"/>
  <c r="BH100" i="40" l="1"/>
  <c r="AM100" i="39"/>
  <c r="AJ126" i="39"/>
  <c r="AM70" i="39" l="1"/>
  <c r="AJ100" i="39"/>
  <c r="BH70" i="40"/>
  <c r="BG70" i="40" l="1"/>
  <c r="AM7" i="39"/>
  <c r="AJ70" i="39"/>
  <c r="BH7" i="40"/>
  <c r="AJ7" i="39" l="1"/>
  <c r="BG7" i="40"/>
  <c r="BK100" i="40" l="1"/>
  <c r="BK70" i="40"/>
  <c r="BK7" i="40" l="1"/>
  <c r="K51" i="4" l="1"/>
  <c r="K40" i="4"/>
  <c r="K31" i="4"/>
  <c r="K133" i="4"/>
  <c r="K129" i="4"/>
  <c r="K127" i="4"/>
  <c r="K97" i="4"/>
  <c r="K89" i="4"/>
  <c r="K81" i="4"/>
  <c r="K48" i="4"/>
  <c r="K37" i="4"/>
  <c r="K11" i="4"/>
  <c r="K75" i="4"/>
  <c r="K118" i="4"/>
  <c r="K102" i="4"/>
  <c r="K94" i="4"/>
  <c r="K86" i="4"/>
  <c r="K123" i="4"/>
  <c r="K115" i="4"/>
  <c r="K107" i="4"/>
  <c r="K91" i="4"/>
  <c r="K67" i="4"/>
  <c r="K59" i="4"/>
  <c r="K15" i="4"/>
  <c r="K112" i="4"/>
  <c r="K104" i="4"/>
  <c r="K88" i="4"/>
  <c r="K80" i="4"/>
  <c r="K64" i="4"/>
  <c r="K55" i="4"/>
  <c r="K36" i="4"/>
  <c r="K134" i="4"/>
  <c r="K132" i="4"/>
  <c r="K130" i="4"/>
  <c r="K126" i="4"/>
  <c r="K109" i="4"/>
  <c r="K77" i="4"/>
  <c r="K52" i="4"/>
  <c r="K41" i="4"/>
  <c r="K33" i="4"/>
  <c r="K17" i="4"/>
  <c r="K122" i="4"/>
  <c r="K114" i="4"/>
  <c r="K58" i="4"/>
  <c r="K49" i="4"/>
  <c r="K76" i="4"/>
  <c r="K119" i="4"/>
  <c r="K111" i="4"/>
  <c r="K103" i="4"/>
  <c r="K95" i="4"/>
  <c r="K79" i="4"/>
  <c r="K63" i="4"/>
  <c r="K54" i="4"/>
  <c r="K45" i="4"/>
  <c r="K35" i="4"/>
  <c r="K21" i="4"/>
  <c r="K71" i="4"/>
  <c r="K116" i="4"/>
  <c r="K108" i="4"/>
  <c r="K100" i="4"/>
  <c r="K92" i="4"/>
  <c r="K84" i="4"/>
  <c r="K23" i="4"/>
  <c r="K60" i="4"/>
  <c r="K44" i="4"/>
  <c r="K34" i="4"/>
  <c r="K27" i="4"/>
  <c r="K20" i="4"/>
  <c r="K12" i="4"/>
  <c r="K16" i="4"/>
  <c r="K9" i="4"/>
  <c r="K29" i="4"/>
  <c r="K128" i="4" l="1"/>
  <c r="K43" i="4"/>
  <c r="K70" i="4"/>
  <c r="K131" i="4"/>
  <c r="K87" i="4"/>
  <c r="K10" i="4"/>
  <c r="K32" i="4"/>
  <c r="K47" i="4"/>
  <c r="K28" i="4"/>
  <c r="K83" i="4"/>
  <c r="K113" i="4"/>
  <c r="K93" i="4"/>
  <c r="K78" i="4"/>
  <c r="K39" i="4"/>
  <c r="K19" i="4"/>
  <c r="K26" i="4"/>
  <c r="K110" i="4"/>
  <c r="K121" i="4"/>
  <c r="K53" i="4"/>
  <c r="K66" i="4"/>
  <c r="K101" i="4"/>
  <c r="K50" i="4"/>
  <c r="K8" i="4"/>
  <c r="K90" i="4"/>
  <c r="K117" i="4"/>
  <c r="K96" i="4"/>
  <c r="K57" i="4"/>
  <c r="K14" i="4"/>
  <c r="K22" i="4"/>
  <c r="K62" i="4"/>
  <c r="K106" i="4"/>
  <c r="K74" i="4"/>
  <c r="K125" i="4"/>
  <c r="AD12" i="25"/>
  <c r="AD79" i="25"/>
  <c r="AD55" i="25"/>
  <c r="AD16" i="25"/>
  <c r="AD38" i="25"/>
  <c r="AD59" i="25"/>
  <c r="AD84" i="25"/>
  <c r="AD63" i="25"/>
  <c r="AD90" i="25"/>
  <c r="AD26" i="25"/>
  <c r="AD30" i="25"/>
  <c r="AE76" i="25"/>
  <c r="AE60" i="25"/>
  <c r="AE62" i="25"/>
  <c r="AE90" i="25"/>
  <c r="AD34" i="25"/>
  <c r="AE79" i="25"/>
  <c r="AE20" i="25"/>
  <c r="AE55" i="25"/>
  <c r="AE81" i="25"/>
  <c r="AE38" i="25"/>
  <c r="AE42" i="25"/>
  <c r="AE72" i="25"/>
  <c r="AE75" i="25"/>
  <c r="AE82" i="25"/>
  <c r="AE63" i="25"/>
  <c r="AE87" i="25"/>
  <c r="AD73" i="25"/>
  <c r="AD52" i="25"/>
  <c r="AD54" i="25"/>
  <c r="AD82" i="25"/>
  <c r="AD37" i="25"/>
  <c r="AD58" i="25"/>
  <c r="AD60" i="25"/>
  <c r="AD62" i="25"/>
  <c r="AD89" i="25"/>
  <c r="AD25" i="25"/>
  <c r="AD27" i="25"/>
  <c r="AD31" i="25"/>
  <c r="AE54" i="25"/>
  <c r="AE41" i="25"/>
  <c r="AE18" i="25"/>
  <c r="AE77" i="25"/>
  <c r="AE58" i="25"/>
  <c r="AE89" i="25"/>
  <c r="AE12" i="25"/>
  <c r="AE13" i="25"/>
  <c r="AE59" i="25"/>
  <c r="AE86" i="25"/>
  <c r="AE73" i="25"/>
  <c r="AE11" i="25"/>
  <c r="AE40" i="25"/>
  <c r="AE19" i="25"/>
  <c r="AD72" i="25"/>
  <c r="AD11" i="25"/>
  <c r="AF31" i="25" l="1"/>
  <c r="AD71" i="25"/>
  <c r="AF72" i="25"/>
  <c r="AE57" i="25"/>
  <c r="AF41" i="25"/>
  <c r="AF58" i="25"/>
  <c r="AD57" i="25"/>
  <c r="AF73" i="25"/>
  <c r="AD33" i="25"/>
  <c r="AF34" i="25"/>
  <c r="AD15" i="25"/>
  <c r="AF16" i="25"/>
  <c r="K18" i="4"/>
  <c r="AF87" i="25"/>
  <c r="AE39" i="25"/>
  <c r="AF42" i="25"/>
  <c r="AF76" i="25"/>
  <c r="AF12" i="25"/>
  <c r="K73" i="4"/>
  <c r="K38" i="4"/>
  <c r="AE80" i="25"/>
  <c r="AF81" i="25"/>
  <c r="K120" i="4"/>
  <c r="AF27" i="25"/>
  <c r="AF62" i="25"/>
  <c r="AD61" i="25"/>
  <c r="AF54" i="25"/>
  <c r="AD53" i="25"/>
  <c r="AF20" i="25"/>
  <c r="AD88" i="25"/>
  <c r="AF89" i="25"/>
  <c r="AF26" i="25"/>
  <c r="AF19" i="25"/>
  <c r="AF13" i="25"/>
  <c r="AE53" i="25"/>
  <c r="AE74" i="25"/>
  <c r="AF75" i="25"/>
  <c r="AF90" i="25"/>
  <c r="AF59" i="25"/>
  <c r="K105" i="4"/>
  <c r="K99" i="4"/>
  <c r="K65" i="4"/>
  <c r="K25" i="4"/>
  <c r="K46" i="4"/>
  <c r="AE10" i="25"/>
  <c r="AF77" i="25"/>
  <c r="AD36" i="25"/>
  <c r="AF37" i="25"/>
  <c r="AE61" i="25"/>
  <c r="AD29" i="25"/>
  <c r="AF30" i="25"/>
  <c r="AF55" i="25"/>
  <c r="K42" i="4"/>
  <c r="AE85" i="25"/>
  <c r="AF86" i="25"/>
  <c r="AE17" i="25"/>
  <c r="AF18" i="25"/>
  <c r="AD24" i="25"/>
  <c r="AF25" i="25"/>
  <c r="AF60" i="25"/>
  <c r="AF52" i="25"/>
  <c r="AF63" i="25"/>
  <c r="K61" i="4"/>
  <c r="K7" i="4"/>
  <c r="K85" i="4"/>
  <c r="K30" i="4"/>
  <c r="AF84" i="25"/>
  <c r="AD10" i="25"/>
  <c r="AF11" i="25"/>
  <c r="AF40" i="25"/>
  <c r="AE88" i="25"/>
  <c r="AF82" i="25"/>
  <c r="AD80" i="25"/>
  <c r="AF38" i="25"/>
  <c r="AD78" i="25"/>
  <c r="AF79" i="25"/>
  <c r="K124" i="4"/>
  <c r="AE83" i="25" l="1"/>
  <c r="AD35" i="25"/>
  <c r="AE56" i="25"/>
  <c r="AE35" i="25"/>
  <c r="AD56" i="25"/>
  <c r="AD83" i="25"/>
  <c r="AF33" i="25"/>
  <c r="AE14" i="25"/>
  <c r="AF36" i="25"/>
  <c r="AF57" i="25"/>
  <c r="AD32" i="25"/>
  <c r="AD28" i="25" s="1"/>
  <c r="AF85" i="25"/>
  <c r="AF29" i="25"/>
  <c r="K24" i="4"/>
  <c r="AE51" i="25"/>
  <c r="AF88" i="25"/>
  <c r="AE78" i="25"/>
  <c r="AF80" i="25"/>
  <c r="AF10" i="25"/>
  <c r="AF74" i="25"/>
  <c r="K13" i="4"/>
  <c r="AF53" i="25"/>
  <c r="AD9" i="25"/>
  <c r="AE22" i="25"/>
  <c r="K82" i="4"/>
  <c r="K56" i="4"/>
  <c r="AF24" i="25"/>
  <c r="K98" i="4"/>
  <c r="AF39" i="25"/>
  <c r="AF15" i="25"/>
  <c r="AD68" i="25"/>
  <c r="K69" i="4"/>
  <c r="AE9" i="25"/>
  <c r="AD14" i="25"/>
  <c r="AF61" i="25"/>
  <c r="AF17" i="25"/>
  <c r="AE71" i="25"/>
  <c r="AD51" i="25"/>
  <c r="AF35" i="25" l="1"/>
  <c r="AF56" i="25"/>
  <c r="AF83" i="25"/>
  <c r="AD8" i="25"/>
  <c r="AE68" i="25"/>
  <c r="K68" i="4"/>
  <c r="AF51" i="25"/>
  <c r="K6" i="4"/>
  <c r="AF14" i="25"/>
  <c r="AF78" i="25"/>
  <c r="AD67" i="25"/>
  <c r="AF71" i="25"/>
  <c r="AE47" i="25"/>
  <c r="AF9" i="25"/>
  <c r="AE8" i="25"/>
  <c r="AD23" i="25"/>
  <c r="AD47" i="25"/>
  <c r="AF32" i="25"/>
  <c r="AD22" i="25" l="1"/>
  <c r="AF47" i="25"/>
  <c r="AF28" i="25"/>
  <c r="AF8" i="25"/>
  <c r="AE67" i="25"/>
  <c r="AF68" i="25"/>
  <c r="K5" i="4"/>
  <c r="AD7" i="25" l="1"/>
  <c r="AF67" i="25"/>
  <c r="AF23" i="25"/>
  <c r="AE7" i="25"/>
  <c r="AF22" i="25" l="1"/>
  <c r="AF7" i="25" l="1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<sst xmlns="http://schemas.openxmlformats.org/spreadsheetml/2006/main" count="1259" uniqueCount="205">
  <si>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</si>
  <si>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</si>
  <si>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</si>
  <si>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</si>
  <si>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</si>
  <si>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</si>
  <si>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</si>
  <si>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</si>
  <si>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</si>
  <si>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</si>
  <si>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</si>
  <si>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</si>
  <si>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</si>
  <si>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</si>
  <si>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</si>
  <si>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</si>
  <si>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</si>
  <si>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</si>
  <si>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</si>
  <si>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</si>
  <si>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</si>
  <si>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</si>
  <si>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</si>
  <si>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</si>
  <si>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</si>
  <si>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</si>
  <si>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</si>
  <si>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</si>
  <si>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</si>
  <si>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</si>
  <si>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</si>
  <si>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</si>
  <si>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</si>
  <si>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</si>
  <si>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</si>
  <si>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</si>
  <si>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</si>
  <si>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</si>
  <si>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</si>
  <si>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</si>
  <si>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</si>
  <si>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</si>
  <si>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</si>
  <si>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</si>
  <si>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</si>
  <si>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</si>
  <si>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</si>
  <si>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</si>
  <si>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</si>
  <si>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</si>
  <si>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</si>
  <si>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</si>
  <si>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</si>
  <si>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</si>
  <si>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</si>
  <si>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</si>
  <si>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</si>
  <si>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</si>
  <si>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</si>
  <si>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</si>
  <si>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</si>
  <si>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</si>
  <si>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</si>
  <si>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</si>
  <si>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</si>
  <si>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</si>
  <si>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</si>
  <si>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</si>
  <si>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</si>
  <si>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</si>
  <si>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</si>
  <si>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</si>
  <si>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</si>
  <si>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</si>
  <si>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</si>
  <si>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</si>
  <si>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</si>
  <si>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</si>
  <si>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</si>
  <si>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</si>
  <si>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</si>
  <si>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</si>
  <si>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</si>
  <si>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</si>
  <si>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</si>
  <si>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</si>
  <si>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</si>
  <si>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</si>
  <si>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</si>
  <si>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</si>
  <si>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</si>
  <si>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</si>
  <si>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</si>
  <si>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</si>
  <si>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</si>
  <si>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</si>
  <si>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</si>
  <si>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</si>
  <si>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</si>
  <si>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</si>
  <si>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</si>
  <si>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</si>
  <si>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</si>
  <si>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</si>
  <si>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</si>
  <si>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</si>
  <si>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</si>
  <si>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</si>
  <si>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</si>
  <si>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</si>
  <si>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</si>
  <si>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</si>
  <si>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</si>
  <si>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</si>
  <si>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</si>
  <si>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</si>
  <si>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</si>
  <si>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</si>
  <si>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</si>
  <si>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</si>
  <si>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</si>
  <si>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</si>
  <si>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</si>
  <si>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</si>
  <si>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</si>
  <si>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</si>
  <si>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</si>
  <si>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</si>
  <si>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</si>
  <si>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</si>
  <si>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</si>
  <si>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</si>
  <si>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</si>
  <si>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</si>
  <si>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</si>
  <si>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</si>
  <si>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</si>
  <si>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</si>
  <si>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</si>
  <si>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</si>
  <si>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</si>
  <si>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</si>
  <si>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</si>
  <si>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>Залишок на 31.12.2020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</si>
  <si>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</si>
  <si>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</si>
  <si>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</si>
  <si>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</si>
  <si>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</si>
  <si>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</si>
  <si>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</si>
  <si>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</si>
  <si>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</si>
  <si>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</si>
  <si>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</si>
  <si>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r>
      <t>Боргові інструменти</t>
    </r>
    <r>
      <rPr>
        <vertAlign val="superscript"/>
        <sz val="9"/>
        <rFont val="Arial"/>
        <family val="2"/>
        <charset val="204"/>
      </rPr>
      <t>2</t>
    </r>
  </si>
  <si>
    <t xml:space="preserve">                 кінцева контролююча материнська компанія-резидент</t>
  </si>
  <si>
    <t xml:space="preserve">                                          </t>
  </si>
  <si>
    <t>Залишок на 31.12.2021</t>
  </si>
  <si>
    <t xml:space="preserve">                 кінцева контролююча материнська  компанія-резидент</t>
  </si>
  <si>
    <t>Курсова різниця, переоцінка капіталу та інші зміни        (3+4+5)</t>
  </si>
  <si>
    <t xml:space="preserve">1.2 СЕКТОРНЕ ПРЕДСТАВЛЕННЯ МІЖНАРОДНОЇ ІНВЕСТИЦІЙНОЇ ПОЗИЦІЇ УКРАЇНИ </t>
  </si>
  <si>
    <t xml:space="preserve">1.3 ДИНАМІКА МІЖНАРОДНОЇ ІНВЕСТИЦІЙНОЇ ПОЗИЦІЇ УКРАЇНИ </t>
  </si>
  <si>
    <r>
      <t xml:space="preserve">1.2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</si>
  <si>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1.3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</si>
  <si>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t xml:space="preserve">1.5 РАХУНОКУ ІНШИХ ЗМІН У ФІНАНСОВИХ АКТИВАХ ТА ЗОБОВ'ЯЗАННЯХ </t>
  </si>
  <si>
    <t>1.6 ДИНАМІКА РАХУНКУ ІНШИХ ЗМІН У ФІНАНСОВИХ АКТИВАХ ТА ЗОБОВ'ЯЗАННЯХ (розширена)</t>
  </si>
  <si>
    <t>1.4 ДИНАМІКА МІЖНАРОДНОЇ ІНВЕСТИЦІЙНОЇ ПОЗИЦІЇ УКРАЇНИ (розширена)</t>
  </si>
  <si>
    <r>
      <t xml:space="preserve">1.5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</si>
  <si>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r>
      <t>1.6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</si>
  <si>
    <t>Залишок на 31.12.2014</t>
  </si>
  <si>
    <t>Залишок на 31.12.2015</t>
  </si>
  <si>
    <t>Зміни в цілому     (9-9)</t>
  </si>
  <si>
    <t>Залишок на 31.12.2016</t>
  </si>
  <si>
    <t>Залишок на 31.12.2017</t>
  </si>
  <si>
    <t>Залишок на 31.12.2018</t>
  </si>
  <si>
    <t>Залишок на 31.12.2019</t>
  </si>
  <si>
    <r>
      <t>1.4 ДИНАМІКА МІЖНАРОДНОЇ ІНВЕСТИЦІЙНОЇ ПОЗИЦІЯ (розширена)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</si>
  <si>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Торгові кредити та аванси**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</si>
  <si>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</si>
  <si>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1.1 МІЖНАРОДНА ІНВЕСТИЦІЙНА ПОЗИЦІЯ на кінець 2023 року</t>
  </si>
  <si>
    <t>Залишок на 31.12.2022</t>
  </si>
  <si>
    <t>Залишок на 31.12.2023</t>
  </si>
  <si>
    <t xml:space="preserve">Короткострокова </t>
  </si>
  <si>
    <t>Довгострокова</t>
  </si>
  <si>
    <t xml:space="preserve">Інша кредиторська заборгованість </t>
  </si>
  <si>
    <r>
      <t>1.1 МІЖНАРОДНА ІНВЕСТИЦІЙНА ПОЗИЦІЯ на кінець 2023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</si>
  <si>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 xml:space="preserve"> Інша дебіторська/кредиторська заборгованість </t>
  </si>
  <si>
    <t xml:space="preserve">      Короткострокові</t>
  </si>
  <si>
    <t xml:space="preserve">     Довгострокові</t>
  </si>
  <si>
    <t>1. Дані наведено без урахування тимчасово окупованої Російською Федерацією території України.</t>
  </si>
  <si>
    <t>* Дані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</si>
  <si>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1.  Починаючи з 2014 р. дані наведено без урахування тимчасово окупованої Російською Федерацією території України.</t>
  </si>
  <si>
    <t>*  Починаючи з  31.03.2022 р. дані були оцінені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</si>
  <si>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 Починаючи з 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</si>
  <si>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</si>
  <si>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 Починаючи з 2015 р. дані враховують кредити, отримані від сестринських компаній. 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</si>
  <si>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</si>
  <si>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Інвестиції між сестринськими підприємствами**</t>
  </si>
  <si>
    <t>Торгові кредити та аванси***</t>
  </si>
  <si>
    <t>* Починаючи з 2015 р., дані наведені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</si>
  <si>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</si>
  <si>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1. Міжнародна інвестиційна позиція (за методологією КПБ6), у млн гривень</t>
  </si>
  <si>
    <t>млн гривень</t>
  </si>
  <si>
    <t>Дата останнього оновлення: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</si>
</sst>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0_ ;\-0\ 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0"/>
      <name val="Times New Roman Cy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6" fillId="0" borderId="0"/>
    <xf numFmtId="0" fontId="47" fillId="0" borderId="0"/>
    <xf numFmtId="169" fontId="21" fillId="0" borderId="0" applyFont="0" applyFill="0" applyBorder="0" applyAlignment="0" applyProtection="0"/>
    <xf numFmtId="0" fontId="49" fillId="0" borderId="0"/>
  </cellStyleXfs>
  <cellXfs count="226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2" fillId="0" borderId="5" xfId="0" applyFont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166" fontId="22" fillId="3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1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0" xfId="3" applyFont="1" applyAlignment="1" applyProtection="1"/>
    <xf numFmtId="2" fontId="37" fillId="0" borderId="0" xfId="3" applyNumberFormat="1" applyFont="1" applyFill="1" applyBorder="1" applyAlignment="1" applyProtection="1">
      <alignment horizontal="left" vertical="center" wrapText="1" indent="1"/>
    </xf>
    <xf numFmtId="2" fontId="37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Font="1" applyFill="1" applyBorder="1" applyAlignment="1" applyProtection="1">
      <alignment horizontal="left" wrapText="1"/>
    </xf>
    <xf numFmtId="0" fontId="38" fillId="0" borderId="0" xfId="0" applyFont="1" applyAlignment="1">
      <alignment wrapText="1"/>
    </xf>
    <xf numFmtId="0" fontId="22" fillId="0" borderId="7" xfId="0" applyFont="1" applyBorder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2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168" fontId="23" fillId="0" borderId="7" xfId="11" applyNumberFormat="1" applyFont="1" applyFill="1" applyBorder="1" applyAlignment="1">
      <alignment horizontal="center" vertical="center"/>
    </xf>
    <xf numFmtId="168" fontId="22" fillId="2" borderId="11" xfId="11" applyNumberFormat="1" applyFont="1" applyFill="1" applyBorder="1" applyAlignment="1">
      <alignment horizontal="center" vertical="center"/>
    </xf>
    <xf numFmtId="168" fontId="22" fillId="3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3" fillId="0" borderId="0" xfId="13" applyFont="1" applyFill="1"/>
    <xf numFmtId="0" fontId="4" fillId="0" borderId="0" xfId="13" applyFont="1" applyFill="1"/>
    <xf numFmtId="0" fontId="11" fillId="0" borderId="0" xfId="13" applyFont="1"/>
    <xf numFmtId="0" fontId="45" fillId="0" borderId="0" xfId="13" applyFont="1"/>
    <xf numFmtId="0" fontId="44" fillId="0" borderId="0" xfId="13" applyFont="1" applyFill="1"/>
    <xf numFmtId="0" fontId="23" fillId="0" borderId="0" xfId="13" applyFont="1"/>
    <xf numFmtId="0" fontId="44" fillId="0" borderId="0" xfId="13" applyFont="1"/>
    <xf numFmtId="2" fontId="23" fillId="4" borderId="0" xfId="0" applyNumberFormat="1" applyFont="1" applyFill="1" applyBorder="1" applyAlignment="1">
      <alignment horizontal="left" vertical="center" wrapText="1" indent="2"/>
    </xf>
    <xf numFmtId="3" fontId="23" fillId="4" borderId="0" xfId="0" applyNumberFormat="1" applyFont="1" applyFill="1"/>
    <xf numFmtId="2" fontId="23" fillId="0" borderId="0" xfId="0" applyNumberFormat="1" applyFont="1" applyFill="1" applyBorder="1" applyAlignment="1">
      <alignment vertical="center" wrapText="1"/>
    </xf>
    <xf numFmtId="0" fontId="1" fillId="4" borderId="0" xfId="13" applyFill="1"/>
    <xf numFmtId="168" fontId="23" fillId="0" borderId="0" xfId="0" applyNumberFormat="1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2" fontId="23" fillId="4" borderId="0" xfId="0" applyNumberFormat="1" applyFont="1" applyFill="1" applyBorder="1" applyAlignment="1">
      <alignment horizontal="left" vertical="top" wrapText="1" indent="3"/>
    </xf>
    <xf numFmtId="0" fontId="48" fillId="0" borderId="0" xfId="0" applyFont="1" applyFill="1" applyBorder="1" applyAlignment="1"/>
    <xf numFmtId="0" fontId="22" fillId="0" borderId="0" xfId="3" applyFont="1" applyFill="1" applyBorder="1" applyAlignment="1" applyProtection="1">
      <alignment horizontal="left"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0" fillId="4" borderId="0" xfId="0" applyFill="1" applyAlignment="1">
      <alignment horizontal="right" vertical="center"/>
    </xf>
    <xf numFmtId="2" fontId="23" fillId="4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8" fillId="0" borderId="0" xfId="0" applyFont="1" applyFill="1" applyBorder="1"/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50" fillId="4" borderId="0" xfId="13" applyFont="1" applyFill="1"/>
    <xf numFmtId="170" fontId="22" fillId="0" borderId="5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" fillId="0" borderId="5" xfId="9" applyFont="1" applyFill="1" applyBorder="1" applyAlignment="1"/>
    <xf numFmtId="0" fontId="26" fillId="0" borderId="0" xfId="13" applyFont="1" applyFill="1" applyAlignment="1">
      <alignment horizontal="center"/>
    </xf>
    <xf numFmtId="0" fontId="0" fillId="0" borderId="0" xfId="0" applyAlignment="1"/>
    <xf numFmtId="2" fontId="23" fillId="0" borderId="0" xfId="13" applyNumberFormat="1" applyFont="1" applyAlignment="1">
      <alignment wrapText="1"/>
    </xf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6" fillId="0" borderId="0" xfId="13" applyFont="1" applyFill="1" applyAlignment="1">
      <alignment horizontal="left"/>
    </xf>
    <xf numFmtId="1" fontId="23" fillId="0" borderId="0" xfId="13" applyNumberFormat="1" applyFont="1" applyFill="1"/>
    <xf numFmtId="0" fontId="22" fillId="3" borderId="5" xfId="9" applyFont="1" applyFill="1" applyBorder="1" applyAlignment="1">
      <alignment horizontal="center" vertical="center" wrapText="1"/>
    </xf>
    <xf numFmtId="1" fontId="22" fillId="3" borderId="5" xfId="9" applyNumberFormat="1" applyFont="1" applyFill="1" applyBorder="1" applyAlignment="1">
      <alignment horizontal="center"/>
    </xf>
    <xf numFmtId="0" fontId="1" fillId="0" borderId="0" xfId="13" applyAlignment="1"/>
    <xf numFmtId="166" fontId="51" fillId="0" borderId="0" xfId="3" applyNumberFormat="1" applyFont="1" applyAlignment="1" applyProtection="1"/>
    <xf numFmtId="166" fontId="22" fillId="0" borderId="0" xfId="9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0" fontId="22" fillId="0" borderId="5" xfId="3" applyFont="1" applyFill="1" applyBorder="1" applyAlignment="1" applyProtection="1">
      <alignment horizontal="center" wrapText="1"/>
    </xf>
    <xf numFmtId="0" fontId="24" fillId="0" borderId="0" xfId="0" applyFont="1" applyFill="1" applyAlignment="1">
      <alignment horizontal="left" wrapText="1"/>
    </xf>
    <xf numFmtId="0" fontId="0" fillId="0" borderId="0" xfId="0" applyAlignment="1"/>
    <xf numFmtId="0" fontId="26" fillId="0" borderId="0" xfId="13" applyFont="1" applyFill="1" applyAlignment="1">
      <alignment horizontal="center"/>
    </xf>
    <xf numFmtId="0" fontId="52" fillId="0" borderId="0" xfId="0" applyFont="1"/>
    <xf numFmtId="41" fontId="22" fillId="2" borderId="0" xfId="9" applyNumberFormat="1" applyFont="1" applyFill="1" applyBorder="1" applyAlignment="1">
      <alignment horizontal="center" vertical="center"/>
    </xf>
    <xf numFmtId="41" fontId="22" fillId="3" borderId="0" xfId="9" applyNumberFormat="1" applyFont="1" applyFill="1" applyBorder="1" applyAlignment="1">
      <alignment horizontal="center" vertical="center"/>
    </xf>
    <xf numFmtId="41" fontId="23" fillId="0" borderId="0" xfId="9" applyNumberFormat="1" applyFont="1" applyFill="1" applyBorder="1" applyAlignment="1">
      <alignment horizontal="center" vertical="center"/>
    </xf>
    <xf numFmtId="41" fontId="23" fillId="4" borderId="0" xfId="9" applyNumberFormat="1" applyFont="1" applyFill="1" applyBorder="1" applyAlignment="1">
      <alignment horizontal="center" vertical="center"/>
    </xf>
    <xf numFmtId="41" fontId="23" fillId="0" borderId="7" xfId="9" applyNumberFormat="1" applyFont="1" applyFill="1" applyBorder="1" applyAlignment="1">
      <alignment horizontal="center" vertical="center"/>
    </xf>
    <xf numFmtId="41" fontId="23" fillId="3" borderId="0" xfId="9" applyNumberFormat="1" applyFont="1" applyFill="1" applyBorder="1" applyAlignment="1">
      <alignment horizontal="center" vertical="center"/>
    </xf>
    <xf numFmtId="41" fontId="23" fillId="3" borderId="7" xfId="9" applyNumberFormat="1" applyFont="1" applyFill="1" applyBorder="1" applyAlignment="1">
      <alignment horizontal="center" vertical="center"/>
    </xf>
    <xf numFmtId="0" fontId="21" fillId="0" borderId="0" xfId="3" applyFont="1" applyAlignment="1" applyProtection="1"/>
    <xf numFmtId="2" fontId="23" fillId="0" borderId="0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2" fillId="0" borderId="0" xfId="13" applyFont="1" applyFill="1" applyAlignment="1">
      <alignment horizontal="center"/>
    </xf>
    <xf numFmtId="0" fontId="0" fillId="0" borderId="0" xfId="0" applyAlignment="1"/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82;&#1074;&#1072;&#1088;&#1090;&#1072;&#1083;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76;&#1080;&#1085;&#1072;&#1084;&#1110;&#1082;&#1080;201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грн 19.09.24"/>
      <sheetName val="ПБ_Євро 19.09.24"/>
      <sheetName val="PB_stand_det"/>
      <sheetName val="2015-2024 євро 23.06.2024"/>
      <sheetName val="І_2024_2022_2023 (черв_2024)"/>
      <sheetName val="ПБ евро 26.03.24"/>
      <sheetName val="2023 21.03.24"/>
      <sheetName val="ПБ_2023"/>
      <sheetName val="2023_eur_дінаміка"/>
      <sheetName val="2023_ІІI_ 25.12.23"/>
      <sheetName val="ПБ USD 21,12,2023"/>
      <sheetName val="ПД ЄВРО жовтень 2023"/>
      <sheetName val="2022_2023_ІІ"/>
      <sheetName val="ПБ ЄВРО липень 2023 р."/>
      <sheetName val="I_2023_2022new"/>
      <sheetName val="PB_1Q_80"/>
      <sheetName val="2022_75_ок"/>
      <sheetName val="III_2022_75_2021new"/>
      <sheetName val="I-III_2022_new EUR"/>
      <sheetName val="САЙТ ПБ проверка"/>
      <sheetName val="2021new_I-II_2022_75_q"/>
      <sheetName val="Курс_дата "/>
      <sheetName val="Середній курс"/>
      <sheetName val="USD"/>
    </sheetNames>
    <sheetDataSet>
      <sheetData sheetId="0"/>
      <sheetData sheetId="1"/>
      <sheetData sheetId="2"/>
      <sheetData sheetId="3"/>
      <sheetData sheetId="4"/>
      <sheetData sheetId="5">
        <row r="11">
          <cell r="X11">
            <v>61435.248000000007</v>
          </cell>
          <cell r="Y11">
            <v>2340.3910000000001</v>
          </cell>
          <cell r="Z11">
            <v>338.65219999999272</v>
          </cell>
          <cell r="AA11">
            <v>46.307799999992596</v>
          </cell>
          <cell r="AB11">
            <v>2.5549999999995521E-2</v>
          </cell>
          <cell r="AC11">
            <v>292.31885000000011</v>
          </cell>
          <cell r="AD11">
            <v>2679.0431999999928</v>
          </cell>
          <cell r="AE11">
            <v>64114.2912</v>
          </cell>
        </row>
        <row r="13">
          <cell r="X13">
            <v>5339.0156000000006</v>
          </cell>
          <cell r="Y13">
            <v>0</v>
          </cell>
          <cell r="Z13">
            <v>206.41479999999956</v>
          </cell>
          <cell r="AA13">
            <v>206.41479999999956</v>
          </cell>
          <cell r="AB13">
            <v>0</v>
          </cell>
          <cell r="AC13">
            <v>0</v>
          </cell>
          <cell r="AD13">
            <v>206.41479999999956</v>
          </cell>
          <cell r="AE13">
            <v>5545.4304000000002</v>
          </cell>
        </row>
        <row r="14">
          <cell r="X14">
            <v>36970.854600000006</v>
          </cell>
          <cell r="Y14">
            <v>2376.8960000000006</v>
          </cell>
          <cell r="Z14">
            <v>10675.070199999995</v>
          </cell>
          <cell r="AA14">
            <v>31.640249999993102</v>
          </cell>
          <cell r="AB14">
            <v>0</v>
          </cell>
          <cell r="AC14">
            <v>10643.429950000002</v>
          </cell>
          <cell r="AD14">
            <v>13051.966199999995</v>
          </cell>
          <cell r="AE14">
            <v>50022.820800000001</v>
          </cell>
        </row>
        <row r="15">
          <cell r="X15">
            <v>46844.376600000011</v>
          </cell>
          <cell r="Y15">
            <v>82355.094999999987</v>
          </cell>
          <cell r="Z15">
            <v>5979.8899999999958</v>
          </cell>
          <cell r="AA15">
            <v>5833.002399999993</v>
          </cell>
          <cell r="AB15">
            <v>1426.30315</v>
          </cell>
          <cell r="AC15">
            <v>-1279.4155500000004</v>
          </cell>
          <cell r="AD15">
            <v>88334.984999999986</v>
          </cell>
          <cell r="AE15">
            <v>135179.3616</v>
          </cell>
        </row>
        <row r="16">
          <cell r="X16">
            <v>13603.519200000001</v>
          </cell>
          <cell r="Y16">
            <v>-549.00700000000006</v>
          </cell>
          <cell r="Z16">
            <v>1758.6237999999971</v>
          </cell>
          <cell r="AA16">
            <v>551.7833499999972</v>
          </cell>
          <cell r="AB16">
            <v>1206.8404499999999</v>
          </cell>
          <cell r="AC16">
            <v>0</v>
          </cell>
          <cell r="AD16">
            <v>1209.616799999998</v>
          </cell>
          <cell r="AE16">
            <v>14813.135999999999</v>
          </cell>
        </row>
        <row r="17"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X18">
            <v>73.137200000000007</v>
          </cell>
          <cell r="Y18">
            <v>0</v>
          </cell>
          <cell r="Z18">
            <v>1256.2467999999999</v>
          </cell>
          <cell r="AA18">
            <v>49.406349999999975</v>
          </cell>
          <cell r="AB18">
            <v>1206.8404499999999</v>
          </cell>
          <cell r="AC18">
            <v>0</v>
          </cell>
          <cell r="AD18">
            <v>1256.2467999999999</v>
          </cell>
          <cell r="AE18">
            <v>1329.384</v>
          </cell>
        </row>
        <row r="19">
          <cell r="X19">
            <v>13530.382000000001</v>
          </cell>
          <cell r="Y19">
            <v>-549.00700000000006</v>
          </cell>
          <cell r="Z19">
            <v>502.37699999999722</v>
          </cell>
          <cell r="AA19">
            <v>502.37699999999722</v>
          </cell>
          <cell r="AB19">
            <v>0</v>
          </cell>
          <cell r="AC19">
            <v>0</v>
          </cell>
          <cell r="AD19">
            <v>-46.630000000002838</v>
          </cell>
          <cell r="AE19">
            <v>13483.751999999999</v>
          </cell>
        </row>
        <row r="20">
          <cell r="X20">
            <v>33240.857400000008</v>
          </cell>
          <cell r="Y20">
            <v>82904.101999999984</v>
          </cell>
          <cell r="Z20">
            <v>4221.2661999999982</v>
          </cell>
          <cell r="AA20">
            <v>5281.2190499999961</v>
          </cell>
          <cell r="AB20">
            <v>219.46270000000004</v>
          </cell>
          <cell r="AC20">
            <v>-1279.4155500000004</v>
          </cell>
          <cell r="AD20">
            <v>87125.368199999983</v>
          </cell>
          <cell r="AE20">
            <v>120366.22559999999</v>
          </cell>
        </row>
        <row r="21">
          <cell r="X21">
            <v>26804.783800000005</v>
          </cell>
          <cell r="Y21">
            <v>72921.174999999988</v>
          </cell>
          <cell r="Z21">
            <v>6055.0252000000037</v>
          </cell>
          <cell r="AA21">
            <v>4701.4504499999966</v>
          </cell>
          <cell r="AB21">
            <v>219.46270000000004</v>
          </cell>
          <cell r="AC21">
            <v>1134.11205</v>
          </cell>
          <cell r="AD21">
            <v>78976.200199999992</v>
          </cell>
          <cell r="AE21">
            <v>105780.984</v>
          </cell>
        </row>
        <row r="22">
          <cell r="X22">
            <v>14042.342400000001</v>
          </cell>
          <cell r="Y22">
            <v>35153.724999999999</v>
          </cell>
          <cell r="Z22">
            <v>674.8237999999983</v>
          </cell>
          <cell r="AA22">
            <v>2138.8708499999984</v>
          </cell>
          <cell r="AB22">
            <v>182.86855000000003</v>
          </cell>
          <cell r="AC22">
            <v>-1646.9156</v>
          </cell>
          <cell r="AD22">
            <v>35828.548799999997</v>
          </cell>
          <cell r="AE22">
            <v>49870.891199999998</v>
          </cell>
        </row>
        <row r="23">
          <cell r="X23">
            <v>12762.441400000002</v>
          </cell>
          <cell r="Y23">
            <v>37767.449999999997</v>
          </cell>
          <cell r="Z23">
            <v>5380.2013999999981</v>
          </cell>
          <cell r="AA23">
            <v>2562.5795999999982</v>
          </cell>
          <cell r="AB23">
            <v>36.594149999999999</v>
          </cell>
          <cell r="AC23">
            <v>2781.02765</v>
          </cell>
          <cell r="AD23">
            <v>43147.651399999995</v>
          </cell>
          <cell r="AE23">
            <v>55910.092799999999</v>
          </cell>
        </row>
        <row r="24">
          <cell r="X24">
            <v>6436.0736000000006</v>
          </cell>
          <cell r="Y24">
            <v>9982.9269999999997</v>
          </cell>
          <cell r="Z24">
            <v>-1833.7590000000009</v>
          </cell>
          <cell r="AA24">
            <v>579.76859999999942</v>
          </cell>
          <cell r="AB24">
            <v>0</v>
          </cell>
          <cell r="AC24">
            <v>-2413.5276000000003</v>
          </cell>
          <cell r="AD24">
            <v>8149.1679999999988</v>
          </cell>
          <cell r="AE24">
            <v>14585.241599999999</v>
          </cell>
        </row>
        <row r="25">
          <cell r="X25">
            <v>6436.0736000000006</v>
          </cell>
          <cell r="Y25">
            <v>9982.9269999999997</v>
          </cell>
          <cell r="Z25">
            <v>-1833.7590000000009</v>
          </cell>
          <cell r="AA25">
            <v>579.76859999999942</v>
          </cell>
          <cell r="AB25">
            <v>0</v>
          </cell>
          <cell r="AC25">
            <v>-2413.5276000000003</v>
          </cell>
          <cell r="AD25">
            <v>8149.1679999999988</v>
          </cell>
          <cell r="AE25">
            <v>14585.241599999999</v>
          </cell>
        </row>
        <row r="26">
          <cell r="X26">
            <v>4957312.5532000018</v>
          </cell>
          <cell r="Y26">
            <v>418813.94199999998</v>
          </cell>
          <cell r="Z26">
            <v>187725.36879999886</v>
          </cell>
          <cell r="AA26">
            <v>214429.1337999989</v>
          </cell>
          <cell r="AB26">
            <v>-36.568600000000004</v>
          </cell>
          <cell r="AC26">
            <v>-26667.196400000001</v>
          </cell>
          <cell r="AD26">
            <v>606539.31079999893</v>
          </cell>
          <cell r="AE26">
            <v>5563851.8640000001</v>
          </cell>
        </row>
        <row r="27">
          <cell r="X27">
            <v>7496.563000000001</v>
          </cell>
          <cell r="Y27">
            <v>0</v>
          </cell>
          <cell r="Z27">
            <v>403.77619999999933</v>
          </cell>
          <cell r="AA27">
            <v>440.34479999999911</v>
          </cell>
          <cell r="AB27">
            <v>-36.568600000000004</v>
          </cell>
          <cell r="AC27">
            <v>0</v>
          </cell>
          <cell r="AD27">
            <v>403.77619999999933</v>
          </cell>
          <cell r="AE27">
            <v>7900.3392000000003</v>
          </cell>
        </row>
        <row r="28">
          <cell r="X28">
            <v>6765.1910000000007</v>
          </cell>
          <cell r="Y28">
            <v>0</v>
          </cell>
          <cell r="Z28">
            <v>451.46499999999924</v>
          </cell>
          <cell r="AA28">
            <v>451.46499999999924</v>
          </cell>
          <cell r="AB28">
            <v>0</v>
          </cell>
          <cell r="AC28">
            <v>0</v>
          </cell>
          <cell r="AD28">
            <v>451.46499999999924</v>
          </cell>
          <cell r="AE28">
            <v>7216.6559999999999</v>
          </cell>
        </row>
        <row r="29">
          <cell r="X29">
            <v>6765.1910000000007</v>
          </cell>
          <cell r="Y29">
            <v>0</v>
          </cell>
          <cell r="Z29">
            <v>451.46499999999924</v>
          </cell>
          <cell r="AA29">
            <v>451.46499999999924</v>
          </cell>
          <cell r="AB29">
            <v>0</v>
          </cell>
          <cell r="AC29">
            <v>0</v>
          </cell>
          <cell r="AD29">
            <v>451.46499999999924</v>
          </cell>
          <cell r="AE29">
            <v>7216.6559999999999</v>
          </cell>
        </row>
        <row r="30">
          <cell r="X30">
            <v>731.37200000000007</v>
          </cell>
          <cell r="Y30">
            <v>0</v>
          </cell>
          <cell r="Z30">
            <v>-47.688800000000128</v>
          </cell>
          <cell r="AA30">
            <v>-11.120200000000125</v>
          </cell>
          <cell r="AB30">
            <v>-36.568600000000004</v>
          </cell>
          <cell r="AC30">
            <v>0</v>
          </cell>
          <cell r="AD30">
            <v>-47.688800000000128</v>
          </cell>
          <cell r="AE30">
            <v>683.68319999999994</v>
          </cell>
        </row>
        <row r="31">
          <cell r="X31">
            <v>731.37200000000007</v>
          </cell>
          <cell r="Y31">
            <v>0</v>
          </cell>
          <cell r="Z31">
            <v>-47.688800000000128</v>
          </cell>
          <cell r="AA31">
            <v>-11.120200000000125</v>
          </cell>
          <cell r="AB31">
            <v>-36.568600000000004</v>
          </cell>
          <cell r="AC31">
            <v>0</v>
          </cell>
          <cell r="AD31">
            <v>-47.688800000000128</v>
          </cell>
          <cell r="AE31">
            <v>683.68319999999994</v>
          </cell>
        </row>
        <row r="32">
          <cell r="X32">
            <v>4506823.969800001</v>
          </cell>
          <cell r="Y32">
            <v>440761.06900000002</v>
          </cell>
          <cell r="Z32">
            <v>197055.07639999886</v>
          </cell>
          <cell r="AA32">
            <v>194932.71789999891</v>
          </cell>
          <cell r="AB32">
            <v>0</v>
          </cell>
          <cell r="AC32">
            <v>2122.3585000000003</v>
          </cell>
          <cell r="AD32">
            <v>637816.14539999887</v>
          </cell>
          <cell r="AE32">
            <v>5144640.1151999999</v>
          </cell>
        </row>
        <row r="33">
          <cell r="X33">
            <v>8520.4838</v>
          </cell>
          <cell r="Y33">
            <v>-2494.0919999999996</v>
          </cell>
          <cell r="Z33">
            <v>-1240.6094000000003</v>
          </cell>
          <cell r="AA33">
            <v>660.95779999999968</v>
          </cell>
          <cell r="AB33">
            <v>0</v>
          </cell>
          <cell r="AC33">
            <v>-1901.5672</v>
          </cell>
          <cell r="AD33">
            <v>-3734.7013999999999</v>
          </cell>
          <cell r="AE33">
            <v>4785.7824000000001</v>
          </cell>
        </row>
        <row r="34">
          <cell r="X34">
            <v>400133.62120000005</v>
          </cell>
          <cell r="Y34">
            <v>21211.610999999994</v>
          </cell>
          <cell r="Z34">
            <v>23542.61899999993</v>
          </cell>
          <cell r="AA34">
            <v>21714.342299999924</v>
          </cell>
          <cell r="AB34">
            <v>0</v>
          </cell>
          <cell r="AC34">
            <v>1828.2767000000001</v>
          </cell>
          <cell r="AD34">
            <v>44754.229999999923</v>
          </cell>
          <cell r="AE34">
            <v>444887.85119999998</v>
          </cell>
        </row>
        <row r="35">
          <cell r="X35">
            <v>395160.29160000006</v>
          </cell>
          <cell r="Y35">
            <v>19269.477999999996</v>
          </cell>
          <cell r="Z35">
            <v>23317.390399999924</v>
          </cell>
          <cell r="AA35">
            <v>21489.113699999925</v>
          </cell>
          <cell r="AB35">
            <v>0</v>
          </cell>
          <cell r="AC35">
            <v>1828.2767000000001</v>
          </cell>
          <cell r="AD35">
            <v>42586.868399999919</v>
          </cell>
          <cell r="AE35">
            <v>437747.16</v>
          </cell>
        </row>
        <row r="36">
          <cell r="X36">
            <v>4973.3296000000009</v>
          </cell>
          <cell r="Y36">
            <v>1942.1329999999996</v>
          </cell>
          <cell r="Z36">
            <v>225.22859999999878</v>
          </cell>
          <cell r="AA36">
            <v>225.22859999999878</v>
          </cell>
          <cell r="AB36">
            <v>0</v>
          </cell>
          <cell r="AC36">
            <v>0</v>
          </cell>
          <cell r="AD36">
            <v>2167.3615999999984</v>
          </cell>
          <cell r="AE36">
            <v>7140.6911999999993</v>
          </cell>
        </row>
        <row r="37">
          <cell r="X37">
            <v>361005.21920000005</v>
          </cell>
          <cell r="Y37">
            <v>16344.424999999999</v>
          </cell>
          <cell r="Z37">
            <v>23098.79899999993</v>
          </cell>
          <cell r="AA37">
            <v>19551.798099999931</v>
          </cell>
          <cell r="AB37">
            <v>0</v>
          </cell>
          <cell r="AC37">
            <v>3547.0009000000005</v>
          </cell>
          <cell r="AD37">
            <v>39443.223999999929</v>
          </cell>
          <cell r="AE37">
            <v>400448.44319999998</v>
          </cell>
        </row>
        <row r="38">
          <cell r="X38">
            <v>4098169.8648000006</v>
          </cell>
          <cell r="Y38">
            <v>422043.55000000005</v>
          </cell>
          <cell r="Z38">
            <v>174753.06679999898</v>
          </cell>
          <cell r="AA38">
            <v>172557.41779999898</v>
          </cell>
          <cell r="AB38">
            <v>0</v>
          </cell>
          <cell r="AC38">
            <v>2195.6489999999999</v>
          </cell>
          <cell r="AD38">
            <v>596796.61679999903</v>
          </cell>
          <cell r="AE38">
            <v>4694966.4815999996</v>
          </cell>
        </row>
        <row r="39">
          <cell r="X39">
            <v>3967144.5710000005</v>
          </cell>
          <cell r="Y39">
            <v>428778.03899999999</v>
          </cell>
          <cell r="Z39">
            <v>169637.83479999925</v>
          </cell>
          <cell r="AA39">
            <v>169637.83479999925</v>
          </cell>
          <cell r="AB39">
            <v>0</v>
          </cell>
          <cell r="AC39">
            <v>0</v>
          </cell>
          <cell r="AD39">
            <v>598415.87379999924</v>
          </cell>
          <cell r="AE39">
            <v>4565560.4447999997</v>
          </cell>
        </row>
        <row r="40">
          <cell r="X40">
            <v>3400.8798000000006</v>
          </cell>
          <cell r="Y40">
            <v>-2708.5849999999996</v>
          </cell>
          <cell r="Z40">
            <v>67.353199999999106</v>
          </cell>
          <cell r="AA40">
            <v>67.353199999998822</v>
          </cell>
          <cell r="AB40">
            <v>0</v>
          </cell>
          <cell r="AC40">
            <v>0</v>
          </cell>
          <cell r="AD40">
            <v>-2641.2318000000005</v>
          </cell>
          <cell r="AE40">
            <v>759.64799999999991</v>
          </cell>
        </row>
        <row r="41">
          <cell r="X41">
            <v>3400.8798000000006</v>
          </cell>
          <cell r="Y41">
            <v>-2708.5849999999996</v>
          </cell>
          <cell r="Z41">
            <v>67.353199999999106</v>
          </cell>
          <cell r="AA41">
            <v>67.353199999998822</v>
          </cell>
          <cell r="AB41">
            <v>0</v>
          </cell>
          <cell r="AC41">
            <v>0</v>
          </cell>
          <cell r="AD41">
            <v>-2641.2318000000005</v>
          </cell>
          <cell r="AE41">
            <v>759.64799999999991</v>
          </cell>
        </row>
        <row r="42">
          <cell r="X42">
            <v>3291.1740000000004</v>
          </cell>
          <cell r="Y42">
            <v>-2781.1959999999995</v>
          </cell>
          <cell r="Z42">
            <v>-54.189200000001165</v>
          </cell>
          <cell r="AA42">
            <v>55.516599999998846</v>
          </cell>
          <cell r="AB42">
            <v>0</v>
          </cell>
          <cell r="AC42">
            <v>-109.70580000000001</v>
          </cell>
          <cell r="AD42">
            <v>-2835.3852000000006</v>
          </cell>
          <cell r="AE42">
            <v>455.78879999999998</v>
          </cell>
        </row>
        <row r="43">
          <cell r="X43">
            <v>109.70580000000001</v>
          </cell>
          <cell r="Y43">
            <v>72.61099999999999</v>
          </cell>
          <cell r="Z43">
            <v>121.54239999999999</v>
          </cell>
          <cell r="AA43">
            <v>11.836599999999976</v>
          </cell>
          <cell r="AB43">
            <v>0</v>
          </cell>
          <cell r="AC43">
            <v>109.70580000000001</v>
          </cell>
          <cell r="AD43">
            <v>194.15339999999998</v>
          </cell>
          <cell r="AE43">
            <v>303.85919999999999</v>
          </cell>
        </row>
        <row r="44">
          <cell r="X44">
            <v>438786.63140000001</v>
          </cell>
          <cell r="Y44">
            <v>-19876.732</v>
          </cell>
          <cell r="Z44">
            <v>-9801.469000000001</v>
          </cell>
          <cell r="AA44">
            <v>18988.085899999973</v>
          </cell>
          <cell r="AB44">
            <v>0</v>
          </cell>
          <cell r="AC44">
            <v>-28789.554900000003</v>
          </cell>
          <cell r="AD44">
            <v>-29678.201000000001</v>
          </cell>
          <cell r="AE44">
            <v>409108.43040000001</v>
          </cell>
        </row>
        <row r="45">
          <cell r="X45">
            <v>438786.63140000001</v>
          </cell>
          <cell r="Y45">
            <v>-19876.732</v>
          </cell>
          <cell r="Z45">
            <v>-9801.469000000001</v>
          </cell>
          <cell r="AA45">
            <v>18988.085899999973</v>
          </cell>
          <cell r="AB45">
            <v>0</v>
          </cell>
          <cell r="AC45">
            <v>-28789.554900000003</v>
          </cell>
          <cell r="AD45">
            <v>-29678.201000000001</v>
          </cell>
          <cell r="AE45">
            <v>409108.43040000001</v>
          </cell>
        </row>
        <row r="46">
          <cell r="X46">
            <v>438420.94540000003</v>
          </cell>
          <cell r="Y46">
            <v>-21302.732</v>
          </cell>
          <cell r="Z46">
            <v>-9870.9206000000304</v>
          </cell>
          <cell r="AA46">
            <v>18918.634299999972</v>
          </cell>
          <cell r="AB46">
            <v>0</v>
          </cell>
          <cell r="AC46">
            <v>-28789.554900000003</v>
          </cell>
          <cell r="AD46">
            <v>-31173.65260000003</v>
          </cell>
          <cell r="AE46">
            <v>407247.2928</v>
          </cell>
        </row>
        <row r="47">
          <cell r="X47">
            <v>365.68600000000004</v>
          </cell>
          <cell r="Y47">
            <v>1425.9999999999998</v>
          </cell>
          <cell r="Z47">
            <v>69.451600000000099</v>
          </cell>
          <cell r="AA47">
            <v>69.451600000000099</v>
          </cell>
          <cell r="AB47">
            <v>0</v>
          </cell>
          <cell r="AC47">
            <v>0</v>
          </cell>
          <cell r="AD47">
            <v>1495.4515999999999</v>
          </cell>
          <cell r="AE47">
            <v>1861.1376</v>
          </cell>
        </row>
        <row r="48">
          <cell r="X48">
            <v>804.50920000000019</v>
          </cell>
          <cell r="Y48">
            <v>638.18999999999983</v>
          </cell>
          <cell r="Z48">
            <v>0.63200000000006185</v>
          </cell>
          <cell r="AA48">
            <v>0.63200000000016132</v>
          </cell>
          <cell r="AB48">
            <v>0</v>
          </cell>
          <cell r="AC48">
            <v>-9.9475983006414026E-14</v>
          </cell>
          <cell r="AD48">
            <v>638.82199999999989</v>
          </cell>
          <cell r="AE48">
            <v>1443.3312000000001</v>
          </cell>
        </row>
        <row r="49">
          <cell r="X49">
            <v>36.568600000000004</v>
          </cell>
          <cell r="Y49">
            <v>-1.0000000000047748E-3</v>
          </cell>
          <cell r="Z49">
            <v>1.4147999999999996</v>
          </cell>
          <cell r="AA49">
            <v>1.4147999999999996</v>
          </cell>
          <cell r="AB49">
            <v>0</v>
          </cell>
          <cell r="AC49">
            <v>0</v>
          </cell>
          <cell r="AD49">
            <v>1.4137999999999948</v>
          </cell>
          <cell r="AE49">
            <v>37.982399999999998</v>
          </cell>
        </row>
        <row r="50">
          <cell r="X50">
            <v>36.568600000000004</v>
          </cell>
          <cell r="Y50">
            <v>-1.0000000000047748E-3</v>
          </cell>
          <cell r="Z50">
            <v>1.4147999999999996</v>
          </cell>
          <cell r="AA50">
            <v>1.4147999999999996</v>
          </cell>
          <cell r="AB50">
            <v>0</v>
          </cell>
          <cell r="AC50">
            <v>0</v>
          </cell>
          <cell r="AD50">
            <v>1.4137999999999948</v>
          </cell>
          <cell r="AE50">
            <v>37.982399999999998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X52">
            <v>767.94060000000013</v>
          </cell>
          <cell r="Y52">
            <v>638.1909999999998</v>
          </cell>
          <cell r="Z52">
            <v>-0.78279999999995198</v>
          </cell>
          <cell r="AA52">
            <v>-0.78279999999983829</v>
          </cell>
          <cell r="AB52">
            <v>0</v>
          </cell>
          <cell r="AC52">
            <v>-1.1368683772161603E-13</v>
          </cell>
          <cell r="AD52">
            <v>637.40819999999985</v>
          </cell>
          <cell r="AE52">
            <v>1405.3488</v>
          </cell>
        </row>
        <row r="53">
          <cell r="X53">
            <v>767.94060000000013</v>
          </cell>
          <cell r="Y53">
            <v>638.1909999999998</v>
          </cell>
          <cell r="Z53">
            <v>-0.78279999999995198</v>
          </cell>
          <cell r="AA53">
            <v>-0.78279999999983829</v>
          </cell>
          <cell r="AB53">
            <v>0</v>
          </cell>
          <cell r="AC53">
            <v>-1.1368683772161603E-13</v>
          </cell>
          <cell r="AD53">
            <v>637.40819999999985</v>
          </cell>
          <cell r="AE53">
            <v>1405.3488</v>
          </cell>
        </row>
        <row r="54"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</row>
        <row r="56"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58">
          <cell r="X58">
            <v>1041985.6884000001</v>
          </cell>
          <cell r="Y58">
            <v>417635.87599999999</v>
          </cell>
          <cell r="Z58">
            <v>79235.371599999897</v>
          </cell>
          <cell r="AA58">
            <v>64568.143699999986</v>
          </cell>
          <cell r="AB58">
            <v>14667.227900000002</v>
          </cell>
          <cell r="AC58">
            <v>0</v>
          </cell>
          <cell r="AD58">
            <v>496871.24759999989</v>
          </cell>
          <cell r="AE58">
            <v>1538856.936</v>
          </cell>
        </row>
        <row r="59">
          <cell r="X59">
            <v>57229.859000000011</v>
          </cell>
          <cell r="Y59">
            <v>0</v>
          </cell>
          <cell r="Z59">
            <v>11100.478599999988</v>
          </cell>
          <cell r="AA59">
            <v>11100.478599999993</v>
          </cell>
          <cell r="AB59">
            <v>0</v>
          </cell>
          <cell r="AC59">
            <v>0</v>
          </cell>
          <cell r="AD59">
            <v>11100.478599999988</v>
          </cell>
          <cell r="AE59">
            <v>68330.337599999999</v>
          </cell>
        </row>
        <row r="60">
          <cell r="X60">
            <v>52256.529400000007</v>
          </cell>
          <cell r="Y60">
            <v>0</v>
          </cell>
          <cell r="Z60">
            <v>10148.553799999994</v>
          </cell>
          <cell r="AA60">
            <v>10148.553799999994</v>
          </cell>
          <cell r="AB60">
            <v>0</v>
          </cell>
          <cell r="AC60">
            <v>0</v>
          </cell>
          <cell r="AD60">
            <v>10148.553799999994</v>
          </cell>
          <cell r="AE60">
            <v>62405.083200000001</v>
          </cell>
        </row>
        <row r="61">
          <cell r="X61">
            <v>4973.3296000000009</v>
          </cell>
          <cell r="Y61">
            <v>0</v>
          </cell>
          <cell r="Z61">
            <v>951.92479999999887</v>
          </cell>
          <cell r="AA61">
            <v>951.92479999999887</v>
          </cell>
          <cell r="AB61">
            <v>0</v>
          </cell>
          <cell r="AC61">
            <v>0</v>
          </cell>
          <cell r="AD61">
            <v>951.92479999999887</v>
          </cell>
          <cell r="AE61">
            <v>5925.2543999999998</v>
          </cell>
        </row>
        <row r="62">
          <cell r="X62">
            <v>61910.639800000004</v>
          </cell>
          <cell r="Y62">
            <v>-26641.309999999998</v>
          </cell>
          <cell r="Z62">
            <v>206.23179999999411</v>
          </cell>
          <cell r="AA62">
            <v>206.23179999999411</v>
          </cell>
          <cell r="AB62">
            <v>0</v>
          </cell>
          <cell r="AC62">
            <v>0</v>
          </cell>
          <cell r="AD62">
            <v>-26435.078200000004</v>
          </cell>
          <cell r="AE62">
            <v>35475.561600000001</v>
          </cell>
        </row>
        <row r="63">
          <cell r="X63">
            <v>922845.18960000004</v>
          </cell>
          <cell r="Y63">
            <v>444277.18599999999</v>
          </cell>
          <cell r="Z63">
            <v>67928.661199999857</v>
          </cell>
          <cell r="AA63">
            <v>53261.433299999997</v>
          </cell>
          <cell r="AB63">
            <v>14667.227900000002</v>
          </cell>
          <cell r="AC63">
            <v>0</v>
          </cell>
          <cell r="AD63">
            <v>512205.84719999984</v>
          </cell>
          <cell r="AE63">
            <v>1435051.0367999999</v>
          </cell>
        </row>
        <row r="64">
          <cell r="X64">
            <v>227968.65240000002</v>
          </cell>
          <cell r="Y64">
            <v>122240.42299999995</v>
          </cell>
          <cell r="Z64">
            <v>12408.897400000016</v>
          </cell>
          <cell r="AA64">
            <v>12408.897400000038</v>
          </cell>
          <cell r="AB64">
            <v>0</v>
          </cell>
          <cell r="AC64">
            <v>0</v>
          </cell>
          <cell r="AD64">
            <v>134649.32039999997</v>
          </cell>
          <cell r="AE64">
            <v>362617.97279999999</v>
          </cell>
        </row>
        <row r="65">
          <cell r="X65">
            <v>214291.99600000001</v>
          </cell>
          <cell r="Y65">
            <v>80401.392999999953</v>
          </cell>
          <cell r="Z65">
            <v>10950.983800000045</v>
          </cell>
          <cell r="AA65">
            <v>10950.983800000045</v>
          </cell>
          <cell r="AB65">
            <v>0</v>
          </cell>
          <cell r="AC65">
            <v>0</v>
          </cell>
          <cell r="AD65">
            <v>91352.376799999998</v>
          </cell>
          <cell r="AE65">
            <v>305644.37280000001</v>
          </cell>
        </row>
        <row r="66">
          <cell r="X66">
            <v>13676.656400000002</v>
          </cell>
          <cell r="Y66">
            <v>41839.030000000006</v>
          </cell>
          <cell r="Z66">
            <v>1457.9135999999926</v>
          </cell>
          <cell r="AA66">
            <v>1457.9135999999926</v>
          </cell>
          <cell r="AB66">
            <v>0</v>
          </cell>
          <cell r="AC66">
            <v>0</v>
          </cell>
          <cell r="AD66">
            <v>43296.943599999999</v>
          </cell>
          <cell r="AE66">
            <v>56973.599999999999</v>
          </cell>
        </row>
        <row r="67">
          <cell r="X67">
            <v>694876.53720000002</v>
          </cell>
          <cell r="Y67">
            <v>322036.76300000004</v>
          </cell>
          <cell r="Z67">
            <v>55519.763799999957</v>
          </cell>
          <cell r="AA67">
            <v>40852.535899999959</v>
          </cell>
          <cell r="AB67">
            <v>14667.227900000002</v>
          </cell>
          <cell r="AC67">
            <v>0</v>
          </cell>
          <cell r="AD67">
            <v>377556.52679999999</v>
          </cell>
          <cell r="AE67">
            <v>1072433.064</v>
          </cell>
        </row>
        <row r="68">
          <cell r="X68">
            <v>694876.53720000002</v>
          </cell>
          <cell r="Y68">
            <v>322036.76300000004</v>
          </cell>
          <cell r="Z68">
            <v>55519.763799999957</v>
          </cell>
          <cell r="AA68">
            <v>40852.535899999959</v>
          </cell>
          <cell r="AB68">
            <v>14667.227900000002</v>
          </cell>
          <cell r="AC68">
            <v>0</v>
          </cell>
          <cell r="AD68">
            <v>377556.52679999999</v>
          </cell>
          <cell r="AE68">
            <v>1072433.064</v>
          </cell>
        </row>
        <row r="69">
          <cell r="X69">
            <v>694876.53720000002</v>
          </cell>
          <cell r="Y69">
            <v>322036.76300000004</v>
          </cell>
          <cell r="Z69">
            <v>55519.763799999957</v>
          </cell>
          <cell r="AA69">
            <v>40852.535899999959</v>
          </cell>
          <cell r="AB69">
            <v>14667.227900000002</v>
          </cell>
          <cell r="AC69">
            <v>0</v>
          </cell>
          <cell r="AD69">
            <v>377556.52679999999</v>
          </cell>
          <cell r="AE69">
            <v>1072433.064</v>
          </cell>
        </row>
        <row r="70">
          <cell r="X70">
            <v>6252499.2280000001</v>
          </cell>
          <cell r="Y70">
            <v>1211467.7588283869</v>
          </cell>
          <cell r="Z70">
            <v>330135.44037161279</v>
          </cell>
          <cell r="AA70">
            <v>323130.04007161187</v>
          </cell>
          <cell r="AB70">
            <v>-27075.940700000003</v>
          </cell>
          <cell r="AC70">
            <v>34081.340999999993</v>
          </cell>
          <cell r="AD70">
            <v>1541603.1991999997</v>
          </cell>
          <cell r="AE70">
            <v>7794102.4271999998</v>
          </cell>
        </row>
        <row r="71">
          <cell r="X71">
            <v>1999973.3026000003</v>
          </cell>
          <cell r="Y71">
            <v>167092.788</v>
          </cell>
          <cell r="Z71">
            <v>73401.738199999963</v>
          </cell>
          <cell r="AA71">
            <v>47202.702949999715</v>
          </cell>
          <cell r="AB71">
            <v>-15809.771449999998</v>
          </cell>
          <cell r="AC71">
            <v>42008.806699999994</v>
          </cell>
          <cell r="AD71">
            <v>240494.52619999996</v>
          </cell>
          <cell r="AE71">
            <v>2240467.8288000003</v>
          </cell>
        </row>
        <row r="72">
          <cell r="X72">
            <v>1247428.0832000002</v>
          </cell>
          <cell r="Y72">
            <v>147891.93799999999</v>
          </cell>
          <cell r="Z72">
            <v>40984.434799999784</v>
          </cell>
          <cell r="AA72">
            <v>8200.9053499997899</v>
          </cell>
          <cell r="AB72">
            <v>-15809.771449999998</v>
          </cell>
          <cell r="AC72">
            <v>48593.300899999995</v>
          </cell>
          <cell r="AD72">
            <v>188876.37279999978</v>
          </cell>
          <cell r="AE72">
            <v>1436304.456</v>
          </cell>
        </row>
        <row r="73">
          <cell r="X73">
            <v>1247428.0832000002</v>
          </cell>
          <cell r="Y73">
            <v>147891.93799999999</v>
          </cell>
          <cell r="Z73">
            <v>40984.434799999784</v>
          </cell>
          <cell r="AA73">
            <v>8200.9053499997899</v>
          </cell>
          <cell r="AB73">
            <v>-15809.771449999998</v>
          </cell>
          <cell r="AC73">
            <v>48593.300899999995</v>
          </cell>
          <cell r="AD73">
            <v>188876.37279999978</v>
          </cell>
          <cell r="AE73">
            <v>1436304.456</v>
          </cell>
        </row>
        <row r="74">
          <cell r="X74"/>
          <cell r="Y74"/>
          <cell r="Z74"/>
          <cell r="AA74"/>
          <cell r="AB74"/>
          <cell r="AC74"/>
          <cell r="AD74"/>
          <cell r="AE74"/>
        </row>
        <row r="75">
          <cell r="X75">
            <v>752545.21940000006</v>
          </cell>
          <cell r="Y75">
            <v>19200.849999999999</v>
          </cell>
          <cell r="Z75">
            <v>32417.303399999953</v>
          </cell>
          <cell r="AA75">
            <v>39001.797599999925</v>
          </cell>
          <cell r="AB75">
            <v>0</v>
          </cell>
          <cell r="AC75">
            <v>-6584.4942000000028</v>
          </cell>
          <cell r="AD75">
            <v>51618.153399999952</v>
          </cell>
          <cell r="AE75">
            <v>804163.37280000001</v>
          </cell>
        </row>
        <row r="76">
          <cell r="X76">
            <v>517811.37600000005</v>
          </cell>
          <cell r="Y76">
            <v>11969.859</v>
          </cell>
          <cell r="Z76">
            <v>36194.507399999944</v>
          </cell>
          <cell r="AA76">
            <v>27631.195249999946</v>
          </cell>
          <cell r="AB76">
            <v>0</v>
          </cell>
          <cell r="AC76">
            <v>8563.3121499999979</v>
          </cell>
          <cell r="AD76">
            <v>48164.366399999941</v>
          </cell>
          <cell r="AE76">
            <v>565975.74239999999</v>
          </cell>
        </row>
        <row r="77">
          <cell r="X77">
            <v>442406.92280000006</v>
          </cell>
          <cell r="Y77">
            <v>14391.272090249278</v>
          </cell>
          <cell r="Z77">
            <v>29718.366709750619</v>
          </cell>
          <cell r="AA77">
            <v>24374.445509750622</v>
          </cell>
          <cell r="AB77">
            <v>0</v>
          </cell>
          <cell r="AC77">
            <v>5343.9211999999989</v>
          </cell>
          <cell r="AD77">
            <v>44109.638799999899</v>
          </cell>
          <cell r="AE77">
            <v>486516.56159999996</v>
          </cell>
        </row>
        <row r="78">
          <cell r="X78">
            <v>75404.453200000004</v>
          </cell>
          <cell r="Y78">
            <v>-2421.413090249278</v>
          </cell>
          <cell r="Z78">
            <v>6476.1406902492763</v>
          </cell>
          <cell r="AA78">
            <v>3256.7497402492763</v>
          </cell>
          <cell r="AB78">
            <v>0</v>
          </cell>
          <cell r="AC78">
            <v>3219.39095</v>
          </cell>
          <cell r="AD78">
            <v>4054.7275999999983</v>
          </cell>
          <cell r="AE78">
            <v>79459.180800000002</v>
          </cell>
        </row>
        <row r="79">
          <cell r="X79">
            <v>6765.1910000000007</v>
          </cell>
          <cell r="Y79">
            <v>146.80100000000002</v>
          </cell>
          <cell r="Z79">
            <v>380.62879999999893</v>
          </cell>
          <cell r="AA79">
            <v>380.62879999999893</v>
          </cell>
          <cell r="AB79">
            <v>0</v>
          </cell>
          <cell r="AC79">
            <v>0</v>
          </cell>
          <cell r="AD79">
            <v>527.42979999999898</v>
          </cell>
          <cell r="AE79">
            <v>7292.6207999999997</v>
          </cell>
        </row>
        <row r="80">
          <cell r="X80">
            <v>227968.65240000002</v>
          </cell>
          <cell r="Y80">
            <v>7084.1900000000005</v>
          </cell>
          <cell r="Z80">
            <v>-4157.8328000000311</v>
          </cell>
          <cell r="AA80">
            <v>10989.973549999981</v>
          </cell>
          <cell r="AB80">
            <v>0</v>
          </cell>
          <cell r="AC80">
            <v>-15147.806350000001</v>
          </cell>
          <cell r="AD80">
            <v>2926.3571999999695</v>
          </cell>
          <cell r="AE80">
            <v>230895.00959999999</v>
          </cell>
        </row>
        <row r="81">
          <cell r="X81">
            <v>91714.048800000004</v>
          </cell>
          <cell r="Y81">
            <v>685.87499999999977</v>
          </cell>
          <cell r="Z81">
            <v>3581.6009999999951</v>
          </cell>
          <cell r="AA81">
            <v>4458.4553499999947</v>
          </cell>
          <cell r="AB81">
            <v>0</v>
          </cell>
          <cell r="AC81">
            <v>-876.85435000000007</v>
          </cell>
          <cell r="AD81">
            <v>4267.4759999999951</v>
          </cell>
          <cell r="AE81">
            <v>95981.524799999999</v>
          </cell>
        </row>
        <row r="82">
          <cell r="X82">
            <v>127990.1</v>
          </cell>
          <cell r="Y82">
            <v>5337.7990000000009</v>
          </cell>
          <cell r="Z82">
            <v>-9391.3278000000155</v>
          </cell>
          <cell r="AA82">
            <v>6050.5603499999852</v>
          </cell>
          <cell r="AB82">
            <v>0</v>
          </cell>
          <cell r="AC82">
            <v>-15441.888150000001</v>
          </cell>
          <cell r="AD82">
            <v>-4053.5288000000146</v>
          </cell>
          <cell r="AE82">
            <v>123936.57119999999</v>
          </cell>
        </row>
        <row r="83">
          <cell r="X83">
            <v>8264.5036</v>
          </cell>
          <cell r="Y83">
            <v>1060.5160000000001</v>
          </cell>
          <cell r="Z83">
            <v>1651.8939999999998</v>
          </cell>
          <cell r="AA83">
            <v>480.95784999999978</v>
          </cell>
          <cell r="AB83">
            <v>0</v>
          </cell>
          <cell r="AC83">
            <v>1170.93615</v>
          </cell>
          <cell r="AD83">
            <v>2712.41</v>
          </cell>
          <cell r="AE83">
            <v>10976.9136</v>
          </cell>
        </row>
        <row r="84">
          <cell r="X84">
            <v>1314238.9154000003</v>
          </cell>
          <cell r="Y84">
            <v>-17555.313999999998</v>
          </cell>
          <cell r="Z84">
            <v>48235.200199999599</v>
          </cell>
          <cell r="AA84">
            <v>53681.647649999839</v>
          </cell>
          <cell r="AB84">
            <v>-8557.7678000000014</v>
          </cell>
          <cell r="AC84">
            <v>3111.3203500000004</v>
          </cell>
          <cell r="AD84">
            <v>30679.886199999601</v>
          </cell>
          <cell r="AE84">
            <v>1344918.8015999999</v>
          </cell>
        </row>
        <row r="85">
          <cell r="X85">
            <v>190851.52340000001</v>
          </cell>
          <cell r="Y85">
            <v>73.663000000000011</v>
          </cell>
          <cell r="Z85">
            <v>8026.6247999999905</v>
          </cell>
          <cell r="AA85">
            <v>7916.9189999999908</v>
          </cell>
          <cell r="AB85">
            <v>0</v>
          </cell>
          <cell r="AC85">
            <v>109.70580000000001</v>
          </cell>
          <cell r="AD85">
            <v>8100.287799999991</v>
          </cell>
          <cell r="AE85">
            <v>198951.8112</v>
          </cell>
        </row>
        <row r="86">
          <cell r="X86">
            <v>190851.52340000001</v>
          </cell>
          <cell r="Y86">
            <v>73.663000000000011</v>
          </cell>
          <cell r="Z86">
            <v>8026.6247999999905</v>
          </cell>
          <cell r="AA86">
            <v>7916.9189999999908</v>
          </cell>
          <cell r="AB86">
            <v>0</v>
          </cell>
          <cell r="AC86">
            <v>109.70580000000001</v>
          </cell>
          <cell r="AD86">
            <v>8100.287799999991</v>
          </cell>
          <cell r="AE86">
            <v>198951.8112</v>
          </cell>
        </row>
        <row r="87">
          <cell r="X87">
            <v>1123387.3920000002</v>
          </cell>
          <cell r="Y87">
            <v>-17628.976999999999</v>
          </cell>
          <cell r="Z87">
            <v>40208.575399999783</v>
          </cell>
          <cell r="AA87">
            <v>45764.728649999844</v>
          </cell>
          <cell r="AB87">
            <v>-8557.7678000000014</v>
          </cell>
          <cell r="AC87">
            <v>3001.6145500000002</v>
          </cell>
          <cell r="AD87">
            <v>22579.598399999784</v>
          </cell>
          <cell r="AE87">
            <v>1145966.9904</v>
          </cell>
        </row>
        <row r="88"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X89">
            <v>15212.537600000001</v>
          </cell>
          <cell r="Y89">
            <v>-5375.585</v>
          </cell>
          <cell r="Z89">
            <v>380.31299999999737</v>
          </cell>
          <cell r="AA89">
            <v>380.31299999999811</v>
          </cell>
          <cell r="AB89">
            <v>0</v>
          </cell>
          <cell r="AC89">
            <v>0</v>
          </cell>
          <cell r="AD89">
            <v>-4995.2720000000027</v>
          </cell>
          <cell r="AE89">
            <v>10217.265599999999</v>
          </cell>
        </row>
        <row r="90">
          <cell r="X90">
            <v>146.27440000000001</v>
          </cell>
          <cell r="Y90">
            <v>0</v>
          </cell>
          <cell r="Z90">
            <v>5.6551999999999794</v>
          </cell>
          <cell r="AA90">
            <v>5.6551999999999794</v>
          </cell>
          <cell r="AB90">
            <v>0</v>
          </cell>
          <cell r="AC90">
            <v>0</v>
          </cell>
          <cell r="AD90">
            <v>5.6551999999999794</v>
          </cell>
          <cell r="AE90">
            <v>151.92959999999999</v>
          </cell>
        </row>
        <row r="91">
          <cell r="X91">
            <v>15066.263200000001</v>
          </cell>
          <cell r="Y91">
            <v>-5375.585</v>
          </cell>
          <cell r="Z91">
            <v>374.65779999999813</v>
          </cell>
          <cell r="AA91">
            <v>374.65779999999813</v>
          </cell>
          <cell r="AB91">
            <v>0</v>
          </cell>
          <cell r="AC91">
            <v>0</v>
          </cell>
          <cell r="AD91">
            <v>-5000.9272000000019</v>
          </cell>
          <cell r="AE91">
            <v>10065.335999999999</v>
          </cell>
        </row>
        <row r="92">
          <cell r="X92">
            <v>889348.35200000007</v>
          </cell>
          <cell r="Y92">
            <v>-5825.4609999999993</v>
          </cell>
          <cell r="Z92">
            <v>27560.937799999829</v>
          </cell>
          <cell r="AA92">
            <v>36118.705599999899</v>
          </cell>
          <cell r="AB92">
            <v>-8557.7678000000014</v>
          </cell>
          <cell r="AC92">
            <v>0</v>
          </cell>
          <cell r="AD92">
            <v>21735.476799999829</v>
          </cell>
          <cell r="AE92">
            <v>911083.8287999999</v>
          </cell>
        </row>
        <row r="93">
          <cell r="X93">
            <v>2230.6846</v>
          </cell>
          <cell r="Y93">
            <v>-1681.5800000000002</v>
          </cell>
          <cell r="Z93">
            <v>552.38499999999999</v>
          </cell>
          <cell r="AA93">
            <v>40.271299999999997</v>
          </cell>
          <cell r="AB93">
            <v>512.11369999999999</v>
          </cell>
          <cell r="AC93">
            <v>0</v>
          </cell>
          <cell r="AD93">
            <v>-1129.1950000000002</v>
          </cell>
          <cell r="AE93">
            <v>1101.4895999999999</v>
          </cell>
        </row>
        <row r="94">
          <cell r="X94">
            <v>887117.66740000003</v>
          </cell>
          <cell r="Y94">
            <v>-4143.8809999999994</v>
          </cell>
          <cell r="Z94">
            <v>27008.552799999896</v>
          </cell>
          <cell r="AA94">
            <v>36078.434299999899</v>
          </cell>
          <cell r="AB94">
            <v>-9069.8815000000013</v>
          </cell>
          <cell r="AC94">
            <v>0</v>
          </cell>
          <cell r="AD94">
            <v>22864.671799999895</v>
          </cell>
          <cell r="AE94">
            <v>909982.33919999993</v>
          </cell>
        </row>
        <row r="95">
          <cell r="X95">
            <v>218826.50240000003</v>
          </cell>
          <cell r="Y95">
            <v>-6427.9309999999996</v>
          </cell>
          <cell r="Z95">
            <v>12267.324599999953</v>
          </cell>
          <cell r="AA95">
            <v>9265.7100499999524</v>
          </cell>
          <cell r="AB95">
            <v>0</v>
          </cell>
          <cell r="AC95">
            <v>3001.6145500000002</v>
          </cell>
          <cell r="AD95">
            <v>5839.3935999999521</v>
          </cell>
          <cell r="AE95">
            <v>224665.89599999998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X97">
            <v>218826.50240000003</v>
          </cell>
          <cell r="Y97">
            <v>-6427.9309999999996</v>
          </cell>
          <cell r="Z97">
            <v>12267.324599999953</v>
          </cell>
          <cell r="AA97">
            <v>9265.7100499999524</v>
          </cell>
          <cell r="AB97">
            <v>0</v>
          </cell>
          <cell r="AC97">
            <v>3001.6145500000002</v>
          </cell>
          <cell r="AD97">
            <v>5839.3935999999521</v>
          </cell>
          <cell r="AE97">
            <v>224665.89599999998</v>
          </cell>
        </row>
        <row r="98">
          <cell r="X98">
            <v>25268.902600000001</v>
          </cell>
          <cell r="Y98">
            <v>0</v>
          </cell>
          <cell r="Z98">
            <v>-1833.7618000000039</v>
          </cell>
          <cell r="AA98">
            <v>874.63964999999644</v>
          </cell>
          <cell r="AB98">
            <v>-2708.4014500000003</v>
          </cell>
          <cell r="AC98">
            <v>0</v>
          </cell>
          <cell r="AD98">
            <v>-1833.7618000000039</v>
          </cell>
          <cell r="AE98">
            <v>23435.140799999997</v>
          </cell>
        </row>
        <row r="99">
          <cell r="X99">
            <v>25268.902600000001</v>
          </cell>
          <cell r="Y99">
            <v>0</v>
          </cell>
          <cell r="Z99">
            <v>-1833.7618000000039</v>
          </cell>
          <cell r="AA99">
            <v>874.63964999999644</v>
          </cell>
          <cell r="AB99">
            <v>-2708.4014500000003</v>
          </cell>
          <cell r="AC99">
            <v>0</v>
          </cell>
          <cell r="AD99">
            <v>-1833.7618000000039</v>
          </cell>
          <cell r="AE99">
            <v>23435.140799999997</v>
          </cell>
        </row>
        <row r="100">
          <cell r="X100">
            <v>2913018.1074000006</v>
          </cell>
          <cell r="Y100">
            <v>1061930.284828387</v>
          </cell>
          <cell r="Z100">
            <v>210332.2637716122</v>
          </cell>
          <cell r="AA100">
            <v>221371.04982161234</v>
          </cell>
          <cell r="AB100">
            <v>0</v>
          </cell>
          <cell r="AC100">
            <v>-11038.786050000001</v>
          </cell>
          <cell r="AD100">
            <v>1272262.5485999992</v>
          </cell>
          <cell r="AE100">
            <v>4185280.6559999995</v>
          </cell>
        </row>
        <row r="101">
          <cell r="X101">
            <v>34484.189800000007</v>
          </cell>
          <cell r="Y101">
            <v>1186.2940000000001</v>
          </cell>
          <cell r="Z101">
            <v>-384.83420000001047</v>
          </cell>
          <cell r="AA101">
            <v>858.49819999999477</v>
          </cell>
          <cell r="AB101">
            <v>0</v>
          </cell>
          <cell r="AC101">
            <v>-1243.3324000000002</v>
          </cell>
          <cell r="AD101">
            <v>801.45979999998963</v>
          </cell>
          <cell r="AE101">
            <v>35285.649599999997</v>
          </cell>
        </row>
        <row r="102"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3">
          <cell r="X103">
            <v>34484.189800000007</v>
          </cell>
          <cell r="Y103">
            <v>1186.2940000000001</v>
          </cell>
          <cell r="Z103">
            <v>-384.83420000001047</v>
          </cell>
          <cell r="AA103">
            <v>858.49819999999477</v>
          </cell>
          <cell r="AB103">
            <v>0</v>
          </cell>
          <cell r="AC103">
            <v>-1243.3324000000002</v>
          </cell>
          <cell r="AD103">
            <v>801.45979999998963</v>
          </cell>
          <cell r="AE103">
            <v>35285.649599999997</v>
          </cell>
        </row>
        <row r="104">
          <cell r="X104">
            <v>30827.329800000003</v>
          </cell>
          <cell r="Y104">
            <v>1403.0500000000002</v>
          </cell>
          <cell r="Z104">
            <v>-591.04060000000482</v>
          </cell>
          <cell r="AA104">
            <v>652.29179999999542</v>
          </cell>
          <cell r="AB104">
            <v>0</v>
          </cell>
          <cell r="AC104">
            <v>-1243.3324000000002</v>
          </cell>
          <cell r="AD104">
            <v>812.00939999999537</v>
          </cell>
          <cell r="AE104">
            <v>31639.339199999999</v>
          </cell>
        </row>
        <row r="105">
          <cell r="X105">
            <v>3656.8600000000006</v>
          </cell>
          <cell r="Y105">
            <v>-216.75600000000003</v>
          </cell>
          <cell r="Z105">
            <v>206.20639999999929</v>
          </cell>
          <cell r="AA105">
            <v>206.20639999999929</v>
          </cell>
          <cell r="AB105">
            <v>0</v>
          </cell>
          <cell r="AC105">
            <v>0</v>
          </cell>
          <cell r="AD105">
            <v>-10.549600000000737</v>
          </cell>
          <cell r="AE105">
            <v>3646.3103999999998</v>
          </cell>
        </row>
        <row r="106">
          <cell r="X106">
            <v>6180.0934000000007</v>
          </cell>
          <cell r="Y106">
            <v>-2508.1320000000001</v>
          </cell>
          <cell r="Z106">
            <v>240.22579999999925</v>
          </cell>
          <cell r="AA106">
            <v>240.22579999999925</v>
          </cell>
          <cell r="AB106">
            <v>0</v>
          </cell>
          <cell r="AC106">
            <v>0</v>
          </cell>
          <cell r="AD106">
            <v>-2267.9062000000008</v>
          </cell>
          <cell r="AE106">
            <v>3912.1871999999998</v>
          </cell>
        </row>
        <row r="107">
          <cell r="X107">
            <v>2473317.2610000004</v>
          </cell>
          <cell r="Y107">
            <v>1047317.324828387</v>
          </cell>
          <cell r="Z107">
            <v>157315.15337161231</v>
          </cell>
          <cell r="AA107">
            <v>199003.91947161243</v>
          </cell>
          <cell r="AB107">
            <v>0</v>
          </cell>
          <cell r="AC107">
            <v>-41688.766100000001</v>
          </cell>
          <cell r="AD107">
            <v>1204632.4781999993</v>
          </cell>
          <cell r="AE107">
            <v>3677949.7391999997</v>
          </cell>
        </row>
        <row r="108">
          <cell r="X108">
            <v>136218.035</v>
          </cell>
          <cell r="Y108">
            <v>-59068.908000000003</v>
          </cell>
          <cell r="Z108">
            <v>3791.3673999999955</v>
          </cell>
          <cell r="AA108">
            <v>3791.3673999999955</v>
          </cell>
          <cell r="AB108">
            <v>0</v>
          </cell>
          <cell r="AC108">
            <v>0</v>
          </cell>
          <cell r="AD108">
            <v>-55277.540600000008</v>
          </cell>
          <cell r="AE108">
            <v>80940.494399999996</v>
          </cell>
        </row>
        <row r="109">
          <cell r="X109">
            <v>136218.035</v>
          </cell>
          <cell r="Y109">
            <v>-59068.908000000003</v>
          </cell>
          <cell r="Z109">
            <v>3791.3673999999955</v>
          </cell>
          <cell r="AA109">
            <v>3791.3673999999955</v>
          </cell>
          <cell r="AB109">
            <v>0</v>
          </cell>
          <cell r="AC109">
            <v>0</v>
          </cell>
          <cell r="AD109">
            <v>-55277.540600000008</v>
          </cell>
          <cell r="AE109">
            <v>80940.494399999996</v>
          </cell>
        </row>
        <row r="110"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</row>
        <row r="112">
          <cell r="X112">
            <v>24830.079400000002</v>
          </cell>
          <cell r="Y112">
            <v>-4870.1489999999994</v>
          </cell>
          <cell r="Z112">
            <v>-930.74800000000141</v>
          </cell>
          <cell r="AA112">
            <v>1226.8249499999988</v>
          </cell>
          <cell r="AB112">
            <v>0</v>
          </cell>
          <cell r="AC112">
            <v>-2157.5729500000002</v>
          </cell>
          <cell r="AD112">
            <v>-5800.8970000000008</v>
          </cell>
          <cell r="AE112">
            <v>19029.182400000002</v>
          </cell>
        </row>
        <row r="113">
          <cell r="X113">
            <v>804.50920000000008</v>
          </cell>
          <cell r="Y113">
            <v>-767.94</v>
          </cell>
          <cell r="Z113">
            <v>1.4131999999999607</v>
          </cell>
          <cell r="AA113">
            <v>1.4131999999999607</v>
          </cell>
          <cell r="AB113">
            <v>0</v>
          </cell>
          <cell r="AC113">
            <v>0</v>
          </cell>
          <cell r="AD113">
            <v>-766.52680000000009</v>
          </cell>
          <cell r="AE113">
            <v>37.982399999999998</v>
          </cell>
        </row>
        <row r="114">
          <cell r="X114">
            <v>24025.570200000002</v>
          </cell>
          <cell r="Y114">
            <v>-4102.2089999999998</v>
          </cell>
          <cell r="Z114">
            <v>-932.16120000000137</v>
          </cell>
          <cell r="AA114">
            <v>1225.4117499999988</v>
          </cell>
          <cell r="AB114">
            <v>0</v>
          </cell>
          <cell r="AC114">
            <v>-2157.5729500000002</v>
          </cell>
          <cell r="AD114">
            <v>-5034.3702000000012</v>
          </cell>
          <cell r="AE114">
            <v>18991.2</v>
          </cell>
        </row>
        <row r="115">
          <cell r="X115">
            <v>1345175.9510000004</v>
          </cell>
          <cell r="Y115">
            <v>1084288.7868283871</v>
          </cell>
          <cell r="Z115">
            <v>147982.94377161236</v>
          </cell>
          <cell r="AA115">
            <v>147982.9437716126</v>
          </cell>
          <cell r="AB115">
            <v>0</v>
          </cell>
          <cell r="AC115">
            <v>0</v>
          </cell>
          <cell r="AD115">
            <v>1232271.7305999994</v>
          </cell>
          <cell r="AE115">
            <v>2577447.6815999998</v>
          </cell>
        </row>
        <row r="116">
          <cell r="X116">
            <v>234075.60860000004</v>
          </cell>
          <cell r="Y116">
            <v>130272.67067419353</v>
          </cell>
          <cell r="Z116">
            <v>15551.685525806388</v>
          </cell>
          <cell r="AA116">
            <v>15551.685525806388</v>
          </cell>
          <cell r="AB116">
            <v>0</v>
          </cell>
          <cell r="AC116">
            <v>0</v>
          </cell>
          <cell r="AD116">
            <v>145824.35619999992</v>
          </cell>
          <cell r="AE116">
            <v>379899.96479999996</v>
          </cell>
        </row>
        <row r="117"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X118">
            <v>1111100.3424000002</v>
          </cell>
          <cell r="Y118">
            <v>954016.11615419365</v>
          </cell>
          <cell r="Z118">
            <v>132431.25824580621</v>
          </cell>
          <cell r="AA118">
            <v>132431.25824580621</v>
          </cell>
          <cell r="AB118">
            <v>0</v>
          </cell>
          <cell r="AC118">
            <v>0</v>
          </cell>
          <cell r="AD118">
            <v>1086447.3743999999</v>
          </cell>
          <cell r="AE118">
            <v>2197547.7168000001</v>
          </cell>
        </row>
        <row r="119">
          <cell r="X119">
            <v>967093.19560000009</v>
          </cell>
          <cell r="Y119">
            <v>26967.594999999998</v>
          </cell>
          <cell r="Z119">
            <v>6471.590199999835</v>
          </cell>
          <cell r="AA119">
            <v>46002.783349999838</v>
          </cell>
          <cell r="AB119">
            <v>0</v>
          </cell>
          <cell r="AC119">
            <v>-39531.193149999999</v>
          </cell>
          <cell r="AD119">
            <v>33439.185199999833</v>
          </cell>
          <cell r="AE119">
            <v>1000532.3807999999</v>
          </cell>
        </row>
        <row r="120">
          <cell r="X120">
            <v>21246.356600000003</v>
          </cell>
          <cell r="Y120">
            <v>1900.1229999999998</v>
          </cell>
          <cell r="Z120">
            <v>3934.9715999999971</v>
          </cell>
          <cell r="AA120">
            <v>1338.728749999997</v>
          </cell>
          <cell r="AB120">
            <v>0</v>
          </cell>
          <cell r="AC120">
            <v>2596.2428500000001</v>
          </cell>
          <cell r="AD120">
            <v>5835.0945999999967</v>
          </cell>
          <cell r="AE120">
            <v>27081.4512</v>
          </cell>
        </row>
        <row r="121">
          <cell r="X121">
            <v>945846.83900000004</v>
          </cell>
          <cell r="Y121">
            <v>25067.471999999998</v>
          </cell>
          <cell r="Z121">
            <v>2536.6185999998816</v>
          </cell>
          <cell r="AA121">
            <v>44664.054599999887</v>
          </cell>
          <cell r="AB121">
            <v>0</v>
          </cell>
          <cell r="AC121">
            <v>-42127.436000000002</v>
          </cell>
          <cell r="AD121">
            <v>27604.090599999879</v>
          </cell>
          <cell r="AE121">
            <v>973450.92959999992</v>
          </cell>
        </row>
        <row r="122">
          <cell r="X122">
            <v>247020.89300000001</v>
          </cell>
          <cell r="Y122">
            <v>12694.376000000002</v>
          </cell>
          <cell r="Z122">
            <v>45853.138999999923</v>
          </cell>
          <cell r="AA122">
            <v>13923.257949999947</v>
          </cell>
          <cell r="AB122">
            <v>0</v>
          </cell>
          <cell r="AC122">
            <v>31929.88105</v>
          </cell>
          <cell r="AD122">
            <v>58547.514999999927</v>
          </cell>
          <cell r="AE122">
            <v>305568.40799999994</v>
          </cell>
        </row>
        <row r="123">
          <cell r="X123">
            <v>247020.89300000001</v>
          </cell>
          <cell r="Y123">
            <v>12694.376000000002</v>
          </cell>
          <cell r="Z123">
            <v>45853.138999999923</v>
          </cell>
          <cell r="AA123">
            <v>13923.257949999947</v>
          </cell>
          <cell r="AB123">
            <v>0</v>
          </cell>
          <cell r="AC123">
            <v>31929.88105</v>
          </cell>
          <cell r="AD123">
            <v>58547.514999999927</v>
          </cell>
          <cell r="AE123">
            <v>305568.40799999994</v>
          </cell>
        </row>
        <row r="124">
          <cell r="X124">
            <v>242010.99480000001</v>
          </cell>
          <cell r="Y124">
            <v>14158.044000000002</v>
          </cell>
          <cell r="Z124">
            <v>45677.093999999946</v>
          </cell>
          <cell r="AA124">
            <v>13747.212949999946</v>
          </cell>
          <cell r="AB124">
            <v>0</v>
          </cell>
          <cell r="AC124">
            <v>31929.88105</v>
          </cell>
          <cell r="AD124">
            <v>59835.137999999948</v>
          </cell>
          <cell r="AE124">
            <v>301846.13279999996</v>
          </cell>
        </row>
        <row r="125">
          <cell r="X125">
            <v>5009.8982000000005</v>
          </cell>
          <cell r="Y125">
            <v>-1463.6680000000001</v>
          </cell>
          <cell r="Z125">
            <v>176.04499999999962</v>
          </cell>
          <cell r="AA125">
            <v>176.04499999999962</v>
          </cell>
          <cell r="AB125">
            <v>0</v>
          </cell>
          <cell r="AC125">
            <v>0</v>
          </cell>
          <cell r="AD125">
            <v>-1287.6230000000005</v>
          </cell>
          <cell r="AE125">
            <v>3722.2752</v>
          </cell>
        </row>
        <row r="126">
          <cell r="X126">
            <v>658.23480000000006</v>
          </cell>
          <cell r="Y126">
            <v>732.29000000000008</v>
          </cell>
          <cell r="Z126">
            <v>90.78879999999981</v>
          </cell>
          <cell r="AA126">
            <v>127.35739999999993</v>
          </cell>
          <cell r="AB126">
            <v>0</v>
          </cell>
          <cell r="AC126">
            <v>-36.568600000000117</v>
          </cell>
          <cell r="AD126">
            <v>823.07879999999989</v>
          </cell>
          <cell r="AE126">
            <v>1481.3136</v>
          </cell>
        </row>
        <row r="127">
          <cell r="X127">
            <v>73.137200000000007</v>
          </cell>
          <cell r="Y127">
            <v>-36.057000000000002</v>
          </cell>
          <cell r="Z127">
            <v>-37.080200000000005</v>
          </cell>
          <cell r="AA127">
            <v>-0.51160000000000139</v>
          </cell>
          <cell r="AB127">
            <v>0</v>
          </cell>
          <cell r="AC127">
            <v>-36.568600000000004</v>
          </cell>
          <cell r="AD127">
            <v>-73.137200000000007</v>
          </cell>
          <cell r="AE127">
            <v>0</v>
          </cell>
        </row>
        <row r="128">
          <cell r="X128">
            <v>73.137200000000007</v>
          </cell>
          <cell r="Y128">
            <v>-36.057000000000002</v>
          </cell>
          <cell r="Z128">
            <v>-37.080200000000005</v>
          </cell>
          <cell r="AA128">
            <v>-0.51160000000000139</v>
          </cell>
          <cell r="AB128">
            <v>0</v>
          </cell>
          <cell r="AC128">
            <v>-36.568600000000004</v>
          </cell>
          <cell r="AD128">
            <v>-73.137200000000007</v>
          </cell>
          <cell r="AE128">
            <v>0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X130">
            <v>585.09760000000006</v>
          </cell>
          <cell r="Y130">
            <v>768.34700000000009</v>
          </cell>
          <cell r="Z130">
            <v>127.8689999999998</v>
          </cell>
          <cell r="AA130">
            <v>127.86899999999993</v>
          </cell>
          <cell r="AB130">
            <v>0</v>
          </cell>
          <cell r="AC130">
            <v>-1.2789769243681803E-13</v>
          </cell>
          <cell r="AD130">
            <v>896.21599999999989</v>
          </cell>
          <cell r="AE130">
            <v>1481.3136</v>
          </cell>
        </row>
        <row r="131">
          <cell r="X131">
            <v>585.09760000000006</v>
          </cell>
          <cell r="Y131">
            <v>768.34700000000009</v>
          </cell>
          <cell r="Z131">
            <v>127.8689999999998</v>
          </cell>
          <cell r="AA131">
            <v>127.86899999999993</v>
          </cell>
          <cell r="AB131">
            <v>0</v>
          </cell>
          <cell r="AC131">
            <v>-1.2789769243681803E-13</v>
          </cell>
          <cell r="AD131">
            <v>896.21599999999989</v>
          </cell>
          <cell r="AE131">
            <v>1481.3136</v>
          </cell>
        </row>
        <row r="132"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</row>
        <row r="135"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</row>
        <row r="136">
          <cell r="X136">
            <v>157537.52880000003</v>
          </cell>
          <cell r="Y136">
            <v>0</v>
          </cell>
          <cell r="Z136">
            <v>7458.0167999999539</v>
          </cell>
          <cell r="AA136">
            <v>7458.0167999999539</v>
          </cell>
          <cell r="AB136">
            <v>0</v>
          </cell>
          <cell r="AC136">
            <v>0</v>
          </cell>
          <cell r="AD136">
            <v>7458.0167999999539</v>
          </cell>
          <cell r="AE136">
            <v>164995.54559999998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8"/>
      <sheetName val="1.8Y"/>
      <sheetName val="1.6"/>
      <sheetName val="1.6Y"/>
      <sheetName val="1.7"/>
      <sheetName val="1.7Y"/>
      <sheetName val="1.9"/>
      <sheetName val="1.9Y"/>
      <sheetName val="1.10"/>
      <sheetName val="1.10Y"/>
      <sheetName val="Курс_дата "/>
      <sheetName val="Середній курс"/>
      <sheetName val="USD"/>
    </sheetNames>
    <sheetDataSet>
      <sheetData sheetId="0"/>
      <sheetData sheetId="1"/>
      <sheetData sheetId="2">
        <row r="10">
          <cell r="Z10">
            <v>67033.862930999996</v>
          </cell>
          <cell r="AA10">
            <v>72327.682279999994</v>
          </cell>
          <cell r="AB10">
            <v>73732.594820999991</v>
          </cell>
          <cell r="AC10">
            <v>71989.486399999994</v>
          </cell>
          <cell r="AD10">
            <v>80935.7454</v>
          </cell>
          <cell r="AE10">
            <v>77896.523000000001</v>
          </cell>
          <cell r="AF10">
            <v>61648.732000000004</v>
          </cell>
          <cell r="AG10">
            <v>61435.248000000007</v>
          </cell>
          <cell r="AH10">
            <v>64114.2912</v>
          </cell>
        </row>
        <row r="12">
          <cell r="Z12">
            <v>3072.085376</v>
          </cell>
          <cell r="AA12">
            <v>3480.4298239999998</v>
          </cell>
          <cell r="AB12">
            <v>3592.6045439999998</v>
          </cell>
          <cell r="AC12">
            <v>3544.097792</v>
          </cell>
          <cell r="AD12">
            <v>2937.0888</v>
          </cell>
          <cell r="AE12">
            <v>3590.8741999999997</v>
          </cell>
          <cell r="AF12">
            <v>3791.6698000000001</v>
          </cell>
          <cell r="AG12">
            <v>5339.0156000000006</v>
          </cell>
          <cell r="AH12">
            <v>5545.4304000000002</v>
          </cell>
        </row>
        <row r="13">
          <cell r="Z13">
            <v>8256.229448</v>
          </cell>
          <cell r="AA13">
            <v>12861.275834</v>
          </cell>
          <cell r="AB13">
            <v>19169.913309</v>
          </cell>
          <cell r="AC13">
            <v>22039.858144000002</v>
          </cell>
          <cell r="AD13">
            <v>18996.332399999999</v>
          </cell>
          <cell r="AE13">
            <v>30423.4696</v>
          </cell>
          <cell r="AF13">
            <v>40535.405200000001</v>
          </cell>
          <cell r="AG13">
            <v>36970.854600000006</v>
          </cell>
          <cell r="AH13">
            <v>50022.820800000001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Z17">
            <v>1752.048691</v>
          </cell>
          <cell r="AA17">
            <v>27.190857999999999</v>
          </cell>
          <cell r="AB17">
            <v>0</v>
          </cell>
          <cell r="AC17">
            <v>55.376528</v>
          </cell>
          <cell r="AD17">
            <v>47.372399999999999</v>
          </cell>
          <cell r="AE17">
            <v>84.823800000000006</v>
          </cell>
          <cell r="AF17">
            <v>81.834600000000009</v>
          </cell>
          <cell r="AG17">
            <v>73.137200000000007</v>
          </cell>
          <cell r="AH17">
            <v>1329.384</v>
          </cell>
        </row>
        <row r="18">
          <cell r="Z18">
            <v>48.001334</v>
          </cell>
          <cell r="AA18">
            <v>54.381715999999997</v>
          </cell>
          <cell r="AB18">
            <v>28.067222999999998</v>
          </cell>
          <cell r="AC18">
            <v>110.753056</v>
          </cell>
          <cell r="AD18">
            <v>663.21360000000004</v>
          </cell>
          <cell r="AE18">
            <v>3053.6567999999997</v>
          </cell>
          <cell r="AF18">
            <v>8538.0766000000003</v>
          </cell>
          <cell r="AG18">
            <v>13530.382000000001</v>
          </cell>
          <cell r="AH18">
            <v>13483.751999999999</v>
          </cell>
        </row>
        <row r="21">
          <cell r="Z21">
            <v>0</v>
          </cell>
          <cell r="AA21">
            <v>0</v>
          </cell>
          <cell r="AB21">
            <v>28.067222999999998</v>
          </cell>
          <cell r="AC21">
            <v>27.688264</v>
          </cell>
          <cell r="AD21">
            <v>7200.6048000000001</v>
          </cell>
          <cell r="AE21">
            <v>3392.9519999999998</v>
          </cell>
          <cell r="AF21">
            <v>1636.692</v>
          </cell>
          <cell r="AG21">
            <v>14042.342400000001</v>
          </cell>
          <cell r="AH21">
            <v>49870.891199999998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747.58312799999999</v>
          </cell>
          <cell r="AD22">
            <v>2747.5992000000001</v>
          </cell>
          <cell r="AE22">
            <v>10518.1512</v>
          </cell>
          <cell r="AF22">
            <v>3300.6622000000002</v>
          </cell>
          <cell r="AG22">
            <v>12762.441400000002</v>
          </cell>
          <cell r="AH22">
            <v>55910.092799999999</v>
          </cell>
        </row>
        <row r="24">
          <cell r="Z24">
            <v>2352.0653659999998</v>
          </cell>
          <cell r="AA24">
            <v>2528.7497939999998</v>
          </cell>
          <cell r="AB24">
            <v>2694.4534079999999</v>
          </cell>
          <cell r="AC24">
            <v>2630.38508</v>
          </cell>
          <cell r="AD24">
            <v>2273.8751999999999</v>
          </cell>
          <cell r="AE24">
            <v>2827.46</v>
          </cell>
          <cell r="AF24">
            <v>3246.1058000000003</v>
          </cell>
          <cell r="AG24">
            <v>6436.0736000000006</v>
          </cell>
          <cell r="AH24">
            <v>14585.241599999999</v>
          </cell>
        </row>
        <row r="28">
          <cell r="Z28">
            <v>2664.0740369999999</v>
          </cell>
          <cell r="AA28">
            <v>3262.9029599999999</v>
          </cell>
          <cell r="AB28">
            <v>4294.2851190000001</v>
          </cell>
          <cell r="AC28">
            <v>4790.0696719999996</v>
          </cell>
          <cell r="AD28">
            <v>4074.0263999999997</v>
          </cell>
          <cell r="AE28">
            <v>5061.1534000000001</v>
          </cell>
          <cell r="AF28">
            <v>4664.5722000000005</v>
          </cell>
          <cell r="AG28">
            <v>6765.1910000000007</v>
          </cell>
          <cell r="AH28">
            <v>7216.6559999999999</v>
          </cell>
        </row>
        <row r="30">
          <cell r="Z30">
            <v>792.02201100000002</v>
          </cell>
          <cell r="AA30">
            <v>870.10745599999996</v>
          </cell>
          <cell r="AB30">
            <v>954.28558199999998</v>
          </cell>
          <cell r="AC30">
            <v>913.71271200000001</v>
          </cell>
          <cell r="AD30">
            <v>757.95839999999998</v>
          </cell>
          <cell r="AE30">
            <v>961.33640000000003</v>
          </cell>
          <cell r="AF30">
            <v>900.18060000000003</v>
          </cell>
          <cell r="AG30">
            <v>731.37200000000007</v>
          </cell>
          <cell r="AH30">
            <v>683.68319999999994</v>
          </cell>
        </row>
        <row r="32">
          <cell r="Z32">
            <v>1344.0373520000001</v>
          </cell>
          <cell r="AA32">
            <v>1713.024054</v>
          </cell>
          <cell r="AB32">
            <v>1571.7644879999998</v>
          </cell>
          <cell r="AC32">
            <v>969.08924000000002</v>
          </cell>
          <cell r="AD32">
            <v>24254.668799999999</v>
          </cell>
          <cell r="AE32">
            <v>11309.84</v>
          </cell>
          <cell r="AF32">
            <v>20922.379400000002</v>
          </cell>
          <cell r="AG32">
            <v>8520.4838</v>
          </cell>
          <cell r="AH32">
            <v>4785.7824000000001</v>
          </cell>
        </row>
        <row r="34">
          <cell r="Z34">
            <v>141771.939969</v>
          </cell>
          <cell r="AA34">
            <v>143214.249086</v>
          </cell>
          <cell r="AB34">
            <v>132140.48588399999</v>
          </cell>
          <cell r="AC34">
            <v>119225.66478400001</v>
          </cell>
          <cell r="AD34">
            <v>167674.60980000001</v>
          </cell>
          <cell r="AE34">
            <v>245084.2328</v>
          </cell>
          <cell r="AF34">
            <v>238384.18980000002</v>
          </cell>
          <cell r="AG34">
            <v>395160.29160000006</v>
          </cell>
          <cell r="AH34">
            <v>437747.16</v>
          </cell>
        </row>
        <row r="35">
          <cell r="Z35">
            <v>1656.0460230000001</v>
          </cell>
          <cell r="AA35">
            <v>842.91659799999991</v>
          </cell>
          <cell r="AB35">
            <v>1263.0250349999999</v>
          </cell>
          <cell r="AC35">
            <v>1162.9070879999999</v>
          </cell>
          <cell r="AD35">
            <v>23.686199999999999</v>
          </cell>
          <cell r="AE35">
            <v>2403.3409999999999</v>
          </cell>
          <cell r="AF35">
            <v>4119.0082000000002</v>
          </cell>
          <cell r="AG35">
            <v>4973.3296000000009</v>
          </cell>
          <cell r="AH35">
            <v>7140.6911999999993</v>
          </cell>
        </row>
        <row r="36">
          <cell r="Z36">
            <v>135027.752542</v>
          </cell>
          <cell r="AA36">
            <v>134513.17452599999</v>
          </cell>
          <cell r="AB36">
            <v>116815.78212599999</v>
          </cell>
          <cell r="AC36">
            <v>106489.06334399999</v>
          </cell>
          <cell r="AD36">
            <v>148062.4362</v>
          </cell>
          <cell r="AE36">
            <v>210928.516</v>
          </cell>
          <cell r="AF36">
            <v>206250.47020000001</v>
          </cell>
          <cell r="AG36">
            <v>361005.21920000005</v>
          </cell>
          <cell r="AH36">
            <v>400448.44319999998</v>
          </cell>
        </row>
        <row r="37">
          <cell r="Z37">
            <v>2124443.0401719999</v>
          </cell>
          <cell r="AA37">
            <v>2357148.2891619997</v>
          </cell>
          <cell r="AB37">
            <v>2447826.7194989999</v>
          </cell>
          <cell r="AC37">
            <v>2477518.1744559999</v>
          </cell>
          <cell r="AD37">
            <v>2186709.9840000002</v>
          </cell>
          <cell r="AE37">
            <v>2764181.4452</v>
          </cell>
          <cell r="AF37">
            <v>2822557.1886</v>
          </cell>
          <cell r="AG37">
            <v>4098169.8648000006</v>
          </cell>
          <cell r="AH37">
            <v>4694966.4815999996</v>
          </cell>
        </row>
        <row r="38">
          <cell r="Z38">
            <v>2060913.2746230001</v>
          </cell>
          <cell r="AA38">
            <v>2260838.270126</v>
          </cell>
          <cell r="AB38">
            <v>2344735.8094199998</v>
          </cell>
          <cell r="AC38">
            <v>2380110.8617039998</v>
          </cell>
          <cell r="AD38">
            <v>2097720.9306000001</v>
          </cell>
          <cell r="AE38">
            <v>2637765.7086</v>
          </cell>
          <cell r="AF38">
            <v>2684502.2184000001</v>
          </cell>
          <cell r="AG38">
            <v>3967144.5710000005</v>
          </cell>
          <cell r="AH38">
            <v>4565560.4447999997</v>
          </cell>
        </row>
        <row r="41">
          <cell r="Z41">
            <v>9432.2621309999995</v>
          </cell>
          <cell r="AA41">
            <v>3371.6663919999996</v>
          </cell>
          <cell r="AB41">
            <v>1291.0922579999999</v>
          </cell>
          <cell r="AC41">
            <v>886.02444800000001</v>
          </cell>
          <cell r="AD41">
            <v>1326.4272000000001</v>
          </cell>
          <cell r="AE41">
            <v>876.51260000000002</v>
          </cell>
          <cell r="AF41">
            <v>4719.1286</v>
          </cell>
          <cell r="AG41">
            <v>3291.1740000000004</v>
          </cell>
          <cell r="AH41">
            <v>455.78879999999998</v>
          </cell>
        </row>
        <row r="42">
          <cell r="Z42">
            <v>19056.529598000001</v>
          </cell>
          <cell r="AA42">
            <v>17103.049682000001</v>
          </cell>
          <cell r="AB42">
            <v>31715.96199</v>
          </cell>
          <cell r="AC42">
            <v>38265.180848000004</v>
          </cell>
          <cell r="AD42">
            <v>33918.638399999996</v>
          </cell>
          <cell r="AE42">
            <v>706.86500000000001</v>
          </cell>
          <cell r="AF42">
            <v>654.67680000000007</v>
          </cell>
          <cell r="AG42">
            <v>109.70580000000001</v>
          </cell>
          <cell r="AH42">
            <v>303.85919999999999</v>
          </cell>
        </row>
        <row r="45">
          <cell r="Z45">
            <v>175492.87710400001</v>
          </cell>
          <cell r="AA45">
            <v>207765.345978</v>
          </cell>
          <cell r="AB45">
            <v>245756.60458799999</v>
          </cell>
          <cell r="AC45">
            <v>240777.143744</v>
          </cell>
          <cell r="AD45">
            <v>199414.11780000001</v>
          </cell>
          <cell r="AE45">
            <v>245395.25339999999</v>
          </cell>
          <cell r="AF45">
            <v>273027.50380000001</v>
          </cell>
          <cell r="AG45">
            <v>438420.94540000003</v>
          </cell>
          <cell r="AH45">
            <v>407247.2928</v>
          </cell>
        </row>
        <row r="46">
          <cell r="Z46">
            <v>2880.0800399999998</v>
          </cell>
          <cell r="AA46">
            <v>2909.4218059999998</v>
          </cell>
          <cell r="AB46">
            <v>4013.612889</v>
          </cell>
          <cell r="AC46">
            <v>3793.2921679999999</v>
          </cell>
          <cell r="AD46">
            <v>3008.1473999999998</v>
          </cell>
          <cell r="AE46">
            <v>2968.8330000000001</v>
          </cell>
          <cell r="AF46">
            <v>3191.5494000000003</v>
          </cell>
          <cell r="AG46">
            <v>365.68600000000004</v>
          </cell>
          <cell r="AH46">
            <v>1861.1376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36.568600000000004</v>
          </cell>
          <cell r="AH49">
            <v>37.982399999999998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767.94060000000013</v>
          </cell>
          <cell r="AH52">
            <v>1405.3488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9">
          <cell r="Z59">
            <v>19584.544271999999</v>
          </cell>
          <cell r="AA59">
            <v>24363.008768</v>
          </cell>
          <cell r="AB59">
            <v>28404.029675999998</v>
          </cell>
          <cell r="AC59">
            <v>27743.640528</v>
          </cell>
          <cell r="AD59">
            <v>28233.950399999998</v>
          </cell>
          <cell r="AE59">
            <v>42016.0556</v>
          </cell>
          <cell r="AF59">
            <v>38789.600400000003</v>
          </cell>
          <cell r="AG59">
            <v>52256.529400000007</v>
          </cell>
          <cell r="AH59">
            <v>62405.083200000001</v>
          </cell>
        </row>
        <row r="60">
          <cell r="Z60">
            <v>2784.0773720000002</v>
          </cell>
          <cell r="AA60">
            <v>1250.779468</v>
          </cell>
          <cell r="AB60">
            <v>1375.2939269999999</v>
          </cell>
          <cell r="AC60">
            <v>0</v>
          </cell>
          <cell r="AD60">
            <v>639.52739999999994</v>
          </cell>
          <cell r="AE60">
            <v>2770.9108000000001</v>
          </cell>
          <cell r="AF60">
            <v>3709.8352000000004</v>
          </cell>
          <cell r="AG60">
            <v>4973.3296000000009</v>
          </cell>
          <cell r="AH60">
            <v>5925.2543999999998</v>
          </cell>
        </row>
        <row r="61">
          <cell r="Z61">
            <v>216.00600299999999</v>
          </cell>
          <cell r="AA61">
            <v>73524.080031999998</v>
          </cell>
          <cell r="AB61">
            <v>60793.605017999995</v>
          </cell>
          <cell r="AC61">
            <v>110.753056</v>
          </cell>
          <cell r="AD61">
            <v>236.86199999999999</v>
          </cell>
          <cell r="AE61">
            <v>141.37299999999999</v>
          </cell>
          <cell r="AF61">
            <v>518.28579999999999</v>
          </cell>
          <cell r="AG61">
            <v>61910.639800000004</v>
          </cell>
          <cell r="AH61">
            <v>35475.561600000001</v>
          </cell>
        </row>
        <row r="64">
          <cell r="Z64">
            <v>17232.478906</v>
          </cell>
          <cell r="AA64">
            <v>3235.712102</v>
          </cell>
          <cell r="AB64">
            <v>10665.544739999999</v>
          </cell>
          <cell r="AC64">
            <v>43941.274967999998</v>
          </cell>
          <cell r="AD64">
            <v>47277.655200000001</v>
          </cell>
          <cell r="AE64">
            <v>95144.028999999995</v>
          </cell>
          <cell r="AF64">
            <v>146265.7084</v>
          </cell>
          <cell r="AG64">
            <v>214291.99600000001</v>
          </cell>
          <cell r="AH64">
            <v>305644.37280000001</v>
          </cell>
        </row>
        <row r="65">
          <cell r="Z65">
            <v>107906.998832</v>
          </cell>
          <cell r="AA65">
            <v>44946.488273999996</v>
          </cell>
          <cell r="AB65">
            <v>12349.57812</v>
          </cell>
          <cell r="AC65">
            <v>71823.356816</v>
          </cell>
          <cell r="AD65">
            <v>18072.570599999999</v>
          </cell>
          <cell r="AE65">
            <v>11988.430399999999</v>
          </cell>
          <cell r="AF65">
            <v>10556.663400000001</v>
          </cell>
          <cell r="AG65">
            <v>13676.656400000002</v>
          </cell>
          <cell r="AH65">
            <v>56973.599999999999</v>
          </cell>
        </row>
        <row r="68">
          <cell r="Z68">
            <v>171484.76571499999</v>
          </cell>
          <cell r="AA68">
            <v>275198.67381800001</v>
          </cell>
          <cell r="AB68">
            <v>414328.34592599998</v>
          </cell>
          <cell r="AC68">
            <v>432850.63111200003</v>
          </cell>
          <cell r="AD68">
            <v>504847.66680000001</v>
          </cell>
          <cell r="AE68">
            <v>671663.12300000002</v>
          </cell>
          <cell r="AF68">
            <v>644174.69300000009</v>
          </cell>
          <cell r="AG68">
            <v>694876.53720000002</v>
          </cell>
          <cell r="AH68">
            <v>1072433.064</v>
          </cell>
        </row>
        <row r="72">
          <cell r="Z72">
            <v>853511.71985400002</v>
          </cell>
          <cell r="AA72">
            <v>1007530.052332</v>
          </cell>
          <cell r="AB72">
            <v>1019120.8671299999</v>
          </cell>
          <cell r="AC72">
            <v>979915.35122399998</v>
          </cell>
          <cell r="AD72">
            <v>986838.15059999994</v>
          </cell>
          <cell r="AE72">
            <v>1063124.96</v>
          </cell>
          <cell r="AF72">
            <v>1303788.8472000002</v>
          </cell>
          <cell r="AG72">
            <v>1247428.0832000002</v>
          </cell>
          <cell r="AH72">
            <v>1436304.456</v>
          </cell>
        </row>
        <row r="76">
          <cell r="Z76">
            <v>173260.81507300001</v>
          </cell>
          <cell r="AA76">
            <v>197976.63709799998</v>
          </cell>
          <cell r="AB76">
            <v>211233.92029799998</v>
          </cell>
          <cell r="AC76">
            <v>196780.492248</v>
          </cell>
          <cell r="AD76">
            <v>196382.28419999999</v>
          </cell>
          <cell r="AE76">
            <v>280201.28600000002</v>
          </cell>
          <cell r="AF76">
            <v>359826.73620000004</v>
          </cell>
          <cell r="AG76">
            <v>442406.92280000006</v>
          </cell>
          <cell r="AH76">
            <v>486516.56159999996</v>
          </cell>
        </row>
        <row r="77">
          <cell r="Z77">
            <v>25368.705019000001</v>
          </cell>
          <cell r="AA77">
            <v>29012.645485999998</v>
          </cell>
          <cell r="AB77">
            <v>49173.774696</v>
          </cell>
          <cell r="AC77">
            <v>52635.389863999997</v>
          </cell>
          <cell r="AD77">
            <v>41308.732799999998</v>
          </cell>
          <cell r="AE77">
            <v>61412.431199999999</v>
          </cell>
          <cell r="AF77">
            <v>69423.019</v>
          </cell>
          <cell r="AG77">
            <v>75404.453200000004</v>
          </cell>
          <cell r="AH77">
            <v>79459.180800000002</v>
          </cell>
        </row>
        <row r="78">
          <cell r="Z78">
            <v>2904.0807070000001</v>
          </cell>
          <cell r="AA78">
            <v>3453.2389659999999</v>
          </cell>
          <cell r="AB78">
            <v>3732.9406589999999</v>
          </cell>
          <cell r="AC78">
            <v>3793.2921679999999</v>
          </cell>
          <cell r="AD78">
            <v>3363.4404</v>
          </cell>
          <cell r="AE78">
            <v>2827.46</v>
          </cell>
          <cell r="AF78">
            <v>4773.6850000000004</v>
          </cell>
          <cell r="AG78">
            <v>6765.1910000000007</v>
          </cell>
          <cell r="AH78">
            <v>7292.6207999999997</v>
          </cell>
        </row>
        <row r="80">
          <cell r="Z80">
            <v>53281.480739999999</v>
          </cell>
          <cell r="AA80">
            <v>57644.61896</v>
          </cell>
          <cell r="AB80">
            <v>52710.244793999998</v>
          </cell>
          <cell r="AC80">
            <v>55431.904527999999</v>
          </cell>
          <cell r="AD80">
            <v>39224.347199999997</v>
          </cell>
          <cell r="AE80">
            <v>53014.875</v>
          </cell>
          <cell r="AF80">
            <v>68713.785799999998</v>
          </cell>
          <cell r="AG80">
            <v>91714.048800000004</v>
          </cell>
          <cell r="AH80">
            <v>95981.524799999999</v>
          </cell>
        </row>
        <row r="81">
          <cell r="Z81">
            <v>60121.670834999997</v>
          </cell>
          <cell r="AA81">
            <v>75155.531512000001</v>
          </cell>
          <cell r="AB81">
            <v>79542.509981999989</v>
          </cell>
          <cell r="AC81">
            <v>88048.679520000005</v>
          </cell>
          <cell r="AD81">
            <v>75061.567800000004</v>
          </cell>
          <cell r="AE81">
            <v>92514.491200000004</v>
          </cell>
          <cell r="AF81">
            <v>88354.089800000002</v>
          </cell>
          <cell r="AG81">
            <v>127990.1</v>
          </cell>
          <cell r="AH81">
            <v>123936.57119999999</v>
          </cell>
        </row>
        <row r="82">
          <cell r="Z82">
            <v>240.00666999999999</v>
          </cell>
          <cell r="AA82">
            <v>353.481154</v>
          </cell>
          <cell r="AB82">
            <v>729.74779799999999</v>
          </cell>
          <cell r="AC82">
            <v>3073.3973040000001</v>
          </cell>
          <cell r="AD82">
            <v>3434.4989999999998</v>
          </cell>
          <cell r="AE82">
            <v>6022.4898000000003</v>
          </cell>
          <cell r="AF82">
            <v>12575.2502</v>
          </cell>
          <cell r="AG82">
            <v>8264.5036</v>
          </cell>
          <cell r="AH82">
            <v>10976.9136</v>
          </cell>
        </row>
        <row r="85">
          <cell r="Z85">
            <v>116907.248957</v>
          </cell>
          <cell r="AA85">
            <v>133887.78479199999</v>
          </cell>
          <cell r="AB85">
            <v>144377.79511199999</v>
          </cell>
          <cell r="AC85">
            <v>141902.353</v>
          </cell>
          <cell r="AD85">
            <v>122647.1436</v>
          </cell>
          <cell r="AE85">
            <v>151975.97500000001</v>
          </cell>
          <cell r="AF85">
            <v>143756.114</v>
          </cell>
          <cell r="AG85">
            <v>190851.52340000001</v>
          </cell>
          <cell r="AH85">
            <v>198951.8112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</row>
        <row r="89">
          <cell r="Z89">
            <v>0</v>
          </cell>
          <cell r="AA89">
            <v>135.95428999999999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109.11280000000001</v>
          </cell>
          <cell r="AG89">
            <v>146.27440000000001</v>
          </cell>
          <cell r="AH89">
            <v>151.92959999999999</v>
          </cell>
        </row>
        <row r="90">
          <cell r="Z90">
            <v>83762.327829999995</v>
          </cell>
          <cell r="AA90">
            <v>77602.708731999999</v>
          </cell>
          <cell r="AB90">
            <v>77269.064918999997</v>
          </cell>
          <cell r="AC90">
            <v>78662.358024000001</v>
          </cell>
          <cell r="AD90">
            <v>49054.120199999998</v>
          </cell>
          <cell r="AE90">
            <v>35173.602399999996</v>
          </cell>
          <cell r="AF90">
            <v>18140.003000000001</v>
          </cell>
          <cell r="AG90">
            <v>15066.263200000001</v>
          </cell>
          <cell r="AH90">
            <v>10065.335999999999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138.44131999999999</v>
          </cell>
          <cell r="AD92">
            <v>6039.9809999999998</v>
          </cell>
          <cell r="AE92">
            <v>2629.5378000000001</v>
          </cell>
          <cell r="AF92">
            <v>818.346</v>
          </cell>
          <cell r="AG92">
            <v>2230.6846</v>
          </cell>
          <cell r="AH92">
            <v>1101.4895999999999</v>
          </cell>
        </row>
        <row r="93">
          <cell r="Z93">
            <v>452124.564946</v>
          </cell>
          <cell r="AA93">
            <v>529650.72298199998</v>
          </cell>
          <cell r="AB93">
            <v>585454.20455699996</v>
          </cell>
          <cell r="AC93">
            <v>633618.23337599996</v>
          </cell>
          <cell r="AD93">
            <v>643743.54359999998</v>
          </cell>
          <cell r="AE93">
            <v>748287.28899999999</v>
          </cell>
          <cell r="AF93">
            <v>720089.9236000001</v>
          </cell>
          <cell r="AG93">
            <v>887117.66740000003</v>
          </cell>
          <cell r="AH93">
            <v>909982.33919999993</v>
          </cell>
        </row>
        <row r="95">
          <cell r="Z95">
            <v>0</v>
          </cell>
          <cell r="AA95">
            <v>108.76343199999999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Z96">
            <v>37417.039853000002</v>
          </cell>
          <cell r="AA96">
            <v>41112.577295999996</v>
          </cell>
          <cell r="AB96">
            <v>50885.875298999999</v>
          </cell>
          <cell r="AC96">
            <v>50364.952215999998</v>
          </cell>
          <cell r="AD96">
            <v>92210.376600000003</v>
          </cell>
          <cell r="AE96">
            <v>122231.0958</v>
          </cell>
          <cell r="AF96">
            <v>162632.62840000002</v>
          </cell>
          <cell r="AG96">
            <v>218826.50240000003</v>
          </cell>
          <cell r="AH96">
            <v>224665.89599999998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85049.996799999994</v>
          </cell>
          <cell r="AF98">
            <v>68577.394800000009</v>
          </cell>
          <cell r="AG98">
            <v>25268.902600000001</v>
          </cell>
          <cell r="AH98">
            <v>23435.140799999997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</row>
        <row r="103">
          <cell r="Z103">
            <v>93242.591295000006</v>
          </cell>
          <cell r="AA103">
            <v>94542.613266</v>
          </cell>
          <cell r="AB103">
            <v>52710.244793999998</v>
          </cell>
          <cell r="AC103">
            <v>33253.605064000003</v>
          </cell>
          <cell r="AD103">
            <v>26860.150799999999</v>
          </cell>
          <cell r="AE103">
            <v>30027.625199999999</v>
          </cell>
          <cell r="AF103">
            <v>39880.7284</v>
          </cell>
          <cell r="AG103">
            <v>30827.329800000003</v>
          </cell>
          <cell r="AH103">
            <v>31639.339199999999</v>
          </cell>
        </row>
        <row r="104">
          <cell r="Z104">
            <v>90050.502584000002</v>
          </cell>
          <cell r="AA104">
            <v>45490.305433999994</v>
          </cell>
          <cell r="AB104">
            <v>12967.057025999999</v>
          </cell>
          <cell r="AC104">
            <v>14204.079432</v>
          </cell>
          <cell r="AD104">
            <v>9071.8145999999997</v>
          </cell>
          <cell r="AE104">
            <v>10405.052799999999</v>
          </cell>
          <cell r="AF104">
            <v>9301.8662000000004</v>
          </cell>
          <cell r="AG104">
            <v>3656.8600000000006</v>
          </cell>
          <cell r="AH104">
            <v>3646.3103999999998</v>
          </cell>
        </row>
        <row r="105">
          <cell r="Z105">
            <v>153748.27280199999</v>
          </cell>
          <cell r="AA105">
            <v>88587.815363999995</v>
          </cell>
          <cell r="AB105">
            <v>43953.271217999994</v>
          </cell>
          <cell r="AC105">
            <v>28463.535392000002</v>
          </cell>
          <cell r="AD105">
            <v>18451.549800000001</v>
          </cell>
          <cell r="AE105">
            <v>18746.059799999999</v>
          </cell>
          <cell r="AF105">
            <v>19613.025800000003</v>
          </cell>
          <cell r="AG105">
            <v>6180.0934000000007</v>
          </cell>
          <cell r="AH105">
            <v>3912.1871999999998</v>
          </cell>
        </row>
        <row r="108">
          <cell r="Z108">
            <v>127899.554443</v>
          </cell>
          <cell r="AA108">
            <v>166761.532114</v>
          </cell>
          <cell r="AB108">
            <v>202701.48450599998</v>
          </cell>
          <cell r="AC108">
            <v>213891.8394</v>
          </cell>
          <cell r="AD108">
            <v>167935.158</v>
          </cell>
          <cell r="AE108">
            <v>189722.56599999999</v>
          </cell>
          <cell r="AF108">
            <v>153057.98020000002</v>
          </cell>
          <cell r="AG108">
            <v>136218.035</v>
          </cell>
          <cell r="AH108">
            <v>80940.494399999996</v>
          </cell>
        </row>
        <row r="109">
          <cell r="Z109">
            <v>31224.867767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</row>
        <row r="110">
          <cell r="Z110">
            <v>0</v>
          </cell>
          <cell r="AA110">
            <v>0</v>
          </cell>
          <cell r="AB110">
            <v>2806.7222999999999</v>
          </cell>
          <cell r="AC110">
            <v>2768.8263999999999</v>
          </cell>
          <cell r="AD110">
            <v>2368.62</v>
          </cell>
          <cell r="AE110">
            <v>2827.46</v>
          </cell>
          <cell r="AF110">
            <v>2727.82</v>
          </cell>
          <cell r="AG110">
            <v>0</v>
          </cell>
          <cell r="AH110">
            <v>0</v>
          </cell>
        </row>
        <row r="112">
          <cell r="Z112">
            <v>5664.1574119999996</v>
          </cell>
          <cell r="AA112">
            <v>4758.4001499999995</v>
          </cell>
          <cell r="AB112">
            <v>3676.8062129999998</v>
          </cell>
          <cell r="AC112">
            <v>830.64792</v>
          </cell>
          <cell r="AD112">
            <v>663.21360000000004</v>
          </cell>
          <cell r="AE112">
            <v>1187.5332000000001</v>
          </cell>
          <cell r="AF112">
            <v>190.94740000000002</v>
          </cell>
          <cell r="AG112">
            <v>804.50920000000008</v>
          </cell>
          <cell r="AH112">
            <v>37.982399999999998</v>
          </cell>
        </row>
        <row r="113">
          <cell r="Z113">
            <v>35040.973819999999</v>
          </cell>
          <cell r="AA113">
            <v>21263.250956</v>
          </cell>
          <cell r="AB113">
            <v>28179.491891999998</v>
          </cell>
          <cell r="AC113">
            <v>33558.175968000003</v>
          </cell>
          <cell r="AD113">
            <v>27286.502399999998</v>
          </cell>
          <cell r="AE113">
            <v>26973.968399999998</v>
          </cell>
          <cell r="AF113">
            <v>25286.8914</v>
          </cell>
          <cell r="AG113">
            <v>24025.570200000002</v>
          </cell>
          <cell r="AH113">
            <v>18991.2</v>
          </cell>
        </row>
        <row r="115">
          <cell r="Z115">
            <v>128211.563114</v>
          </cell>
          <cell r="AA115">
            <v>140903.02615600001</v>
          </cell>
          <cell r="AB115">
            <v>137950.40104500001</v>
          </cell>
          <cell r="AC115">
            <v>95552.199064</v>
          </cell>
          <cell r="AD115">
            <v>57486.407399999996</v>
          </cell>
          <cell r="AE115">
            <v>119573.2834</v>
          </cell>
          <cell r="AF115">
            <v>119014.78660000001</v>
          </cell>
          <cell r="AG115">
            <v>234075.60860000004</v>
          </cell>
          <cell r="AH115">
            <v>379899.96479999996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9726.4624000000003</v>
          </cell>
          <cell r="AF116">
            <v>0</v>
          </cell>
          <cell r="AG116">
            <v>0</v>
          </cell>
          <cell r="AH116">
            <v>0</v>
          </cell>
        </row>
        <row r="117">
          <cell r="Z117">
            <v>241854.72135899999</v>
          </cell>
          <cell r="AA117">
            <v>276884.50701399997</v>
          </cell>
          <cell r="AB117">
            <v>318927.854949</v>
          </cell>
          <cell r="AC117">
            <v>334474.22911999997</v>
          </cell>
          <cell r="AD117">
            <v>307281.07260000001</v>
          </cell>
          <cell r="AE117">
            <v>420301.929</v>
          </cell>
          <cell r="AF117">
            <v>437596.88440000004</v>
          </cell>
          <cell r="AG117">
            <v>1111100.3424000002</v>
          </cell>
          <cell r="AH117">
            <v>2197547.7168000001</v>
          </cell>
        </row>
        <row r="119">
          <cell r="Z119">
            <v>14952.415541</v>
          </cell>
          <cell r="AA119">
            <v>18136.302285999998</v>
          </cell>
          <cell r="AB119">
            <v>29751.256379999999</v>
          </cell>
          <cell r="AC119">
            <v>34942.589167999999</v>
          </cell>
          <cell r="AD119">
            <v>33113.3076</v>
          </cell>
          <cell r="AE119">
            <v>21121.126199999999</v>
          </cell>
          <cell r="AF119">
            <v>15112.122800000001</v>
          </cell>
          <cell r="AG119">
            <v>21246.356600000003</v>
          </cell>
          <cell r="AH119">
            <v>27081.4512</v>
          </cell>
        </row>
        <row r="120">
          <cell r="Z120">
            <v>815854.67333100003</v>
          </cell>
          <cell r="AA120">
            <v>870161.83771599992</v>
          </cell>
          <cell r="AB120">
            <v>866238.70344899991</v>
          </cell>
          <cell r="AC120">
            <v>855788.86371199996</v>
          </cell>
          <cell r="AD120">
            <v>738891.00899999996</v>
          </cell>
          <cell r="AE120">
            <v>843996.80999999994</v>
          </cell>
          <cell r="AF120">
            <v>711551.84700000007</v>
          </cell>
          <cell r="AG120">
            <v>945846.83900000004</v>
          </cell>
          <cell r="AH120">
            <v>973450.92959999992</v>
          </cell>
        </row>
        <row r="123">
          <cell r="Z123">
            <v>260095.228279</v>
          </cell>
          <cell r="AA123">
            <v>311362.51495799999</v>
          </cell>
          <cell r="AB123">
            <v>388422.29909699998</v>
          </cell>
          <cell r="AC123">
            <v>341313.23032799998</v>
          </cell>
          <cell r="AD123">
            <v>314955.40139999997</v>
          </cell>
          <cell r="AE123">
            <v>413940.14399999997</v>
          </cell>
          <cell r="AF123">
            <v>388550.68080000003</v>
          </cell>
          <cell r="AG123">
            <v>242010.99480000001</v>
          </cell>
          <cell r="AH123">
            <v>301846.13279999996</v>
          </cell>
        </row>
        <row r="124">
          <cell r="Z124">
            <v>47977.333333000002</v>
          </cell>
          <cell r="AA124">
            <v>49297.025554</v>
          </cell>
          <cell r="AB124">
            <v>32978.987024999995</v>
          </cell>
          <cell r="AC124">
            <v>2575.0085520000002</v>
          </cell>
          <cell r="AD124">
            <v>4903.0433999999996</v>
          </cell>
          <cell r="AE124">
            <v>6163.8627999999999</v>
          </cell>
          <cell r="AF124">
            <v>7010.4974000000002</v>
          </cell>
          <cell r="AG124">
            <v>5009.8982000000005</v>
          </cell>
          <cell r="AH124">
            <v>3722.2752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73.137200000000007</v>
          </cell>
          <cell r="AH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585.09760000000006</v>
          </cell>
          <cell r="AH130">
            <v>1481.3136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5">
          <cell r="Z135">
            <v>43561.210605</v>
          </cell>
          <cell r="AA135">
            <v>47855.910079999994</v>
          </cell>
          <cell r="AB135">
            <v>52345.370895</v>
          </cell>
          <cell r="AC135">
            <v>50420.328743999999</v>
          </cell>
          <cell r="AD135">
            <v>42895.708200000001</v>
          </cell>
          <cell r="AE135">
            <v>53325.895599999996</v>
          </cell>
          <cell r="AF135">
            <v>123597.52420000001</v>
          </cell>
          <cell r="AG135">
            <v>157537.52880000003</v>
          </cell>
          <cell r="AH135">
            <v>164995.54559999998</v>
          </cell>
        </row>
      </sheetData>
      <sheetData sheetId="3"/>
      <sheetData sheetId="4">
        <row r="7">
          <cell r="ES7">
            <v>1906891.4770800003</v>
          </cell>
          <cell r="ET7">
            <v>153935.652</v>
          </cell>
          <cell r="EU7">
            <v>820428.94360299921</v>
          </cell>
          <cell r="EV7">
            <v>926979.86427609867</v>
          </cell>
          <cell r="EW7">
            <v>-96043.022933257947</v>
          </cell>
          <cell r="EX7">
            <v>-10507.897739840797</v>
          </cell>
          <cell r="EY7">
            <v>974364.59560299921</v>
          </cell>
          <cell r="EZ7">
            <v>2881256.0726829995</v>
          </cell>
          <cell r="FA7">
            <v>-8164.0450000000274</v>
          </cell>
          <cell r="FB7">
            <v>378907.39825900004</v>
          </cell>
          <cell r="FC7">
            <v>376254.77567816124</v>
          </cell>
          <cell r="FD7">
            <v>-6696.6673992000751</v>
          </cell>
          <cell r="FE7">
            <v>9349.2899800386003</v>
          </cell>
          <cell r="FF7">
            <v>370743.353259</v>
          </cell>
          <cell r="FG7">
            <v>3251999.4259419995</v>
          </cell>
          <cell r="FH7">
            <v>94211.194999999992</v>
          </cell>
          <cell r="FI7">
            <v>151779.31432499998</v>
          </cell>
          <cell r="FJ7">
            <v>142763.50933599984</v>
          </cell>
          <cell r="FK7">
            <v>-995.3510559100647</v>
          </cell>
          <cell r="FL7">
            <v>10011.156044910364</v>
          </cell>
          <cell r="FM7">
            <v>245990.50932499999</v>
          </cell>
          <cell r="FN7">
            <v>3497989.9352669995</v>
          </cell>
          <cell r="FO7">
            <v>118106.787</v>
          </cell>
          <cell r="FP7">
            <v>-50180.578235000357</v>
          </cell>
          <cell r="FQ7">
            <v>-56321.301417406379</v>
          </cell>
          <cell r="FR7">
            <v>817.27075679451355</v>
          </cell>
          <cell r="FS7">
            <v>5323.4524256119403</v>
          </cell>
          <cell r="FT7">
            <v>67926.208764999639</v>
          </cell>
          <cell r="FU7">
            <v>3565916.1440319992</v>
          </cell>
          <cell r="FV7">
            <v>283311.63600000006</v>
          </cell>
          <cell r="FW7">
            <v>-512955.4514319991</v>
          </cell>
          <cell r="FX7">
            <v>-522084.84370022372</v>
          </cell>
          <cell r="FY7">
            <v>3765.1684559629439</v>
          </cell>
          <cell r="FZ7">
            <v>5364.2238122610825</v>
          </cell>
          <cell r="GA7">
            <v>-229643.81543199904</v>
          </cell>
          <cell r="GB7">
            <v>3336272.3286000001</v>
          </cell>
          <cell r="GC7">
            <v>258055.66000000003</v>
          </cell>
          <cell r="GD7">
            <v>640132.65659999999</v>
          </cell>
          <cell r="GE7">
            <v>671276.3520658263</v>
          </cell>
          <cell r="GF7">
            <v>6538.7004385690498</v>
          </cell>
          <cell r="GG7">
            <v>-37682.395904395642</v>
          </cell>
          <cell r="GH7">
            <v>898188.31660000002</v>
          </cell>
          <cell r="GI7">
            <v>4234460.6452000001</v>
          </cell>
          <cell r="GJ7">
            <v>289186.99099999998</v>
          </cell>
          <cell r="GK7">
            <v>-183713.29440000054</v>
          </cell>
          <cell r="GL7">
            <v>-171887.83606386583</v>
          </cell>
          <cell r="GM7">
            <v>-11677.555996778947</v>
          </cell>
          <cell r="GN7">
            <v>-147.90233935501601</v>
          </cell>
          <cell r="GO7">
            <v>105473.69659999944</v>
          </cell>
          <cell r="GP7">
            <v>4339934.3417999996</v>
          </cell>
          <cell r="GQ7">
            <v>657742.17099999986</v>
          </cell>
          <cell r="GR7">
            <v>1152211.2236000032</v>
          </cell>
          <cell r="GS7">
            <v>1354023.3244017253</v>
          </cell>
          <cell r="GT7">
            <v>4955.6699270664431</v>
          </cell>
          <cell r="GU7">
            <v>-206767.77072879093</v>
          </cell>
          <cell r="GV7">
            <v>1809953.394600003</v>
          </cell>
          <cell r="GW7">
            <v>6149887.7364000026</v>
          </cell>
          <cell r="GX7">
            <v>923522.2</v>
          </cell>
          <cell r="GY7">
            <v>284160.76759999734</v>
          </cell>
          <cell r="GZ7">
            <v>285114.64274999883</v>
          </cell>
          <cell r="HA7">
            <v>16056.988000000001</v>
          </cell>
          <cell r="HB7">
            <v>-17010.863149999997</v>
          </cell>
          <cell r="HC7">
            <v>1207682.9675999973</v>
          </cell>
          <cell r="HD7">
            <v>7357570.7039999999</v>
          </cell>
        </row>
        <row r="8">
          <cell r="ES8">
            <v>125628.08565199999</v>
          </cell>
          <cell r="ET8">
            <v>953.68699999999922</v>
          </cell>
          <cell r="EU8">
            <v>-48219.594896999995</v>
          </cell>
          <cell r="EV8">
            <v>47983.406779921388</v>
          </cell>
          <cell r="EW8">
            <v>-96203.001676921383</v>
          </cell>
          <cell r="EX8">
            <v>0</v>
          </cell>
          <cell r="EY8">
            <v>-47265.907896999997</v>
          </cell>
          <cell r="EZ8">
            <v>78362.177754999997</v>
          </cell>
          <cell r="FA8">
            <v>4438.4980000000005</v>
          </cell>
          <cell r="FB8">
            <v>5868.7121830000024</v>
          </cell>
          <cell r="FC8">
            <v>9873.468858006041</v>
          </cell>
          <cell r="FD8">
            <v>-6828.4165952804233</v>
          </cell>
          <cell r="FE8">
            <v>2823.6599202743796</v>
          </cell>
          <cell r="FF8">
            <v>10307.210183000003</v>
          </cell>
          <cell r="FG8">
            <v>88669.387938</v>
          </cell>
          <cell r="FH8">
            <v>6147.8559999999998</v>
          </cell>
          <cell r="FI8">
            <v>1677.8687359999894</v>
          </cell>
          <cell r="FJ8">
            <v>3602.6250441835091</v>
          </cell>
          <cell r="FK8">
            <v>-995.3510559100647</v>
          </cell>
          <cell r="FL8">
            <v>-929.40525227344676</v>
          </cell>
          <cell r="FM8">
            <v>7825.7247359999892</v>
          </cell>
          <cell r="FN8">
            <v>96495.112673999989</v>
          </cell>
          <cell r="FO8">
            <v>2982.5219999999999</v>
          </cell>
          <cell r="FP8">
            <v>-1904.1923379999962</v>
          </cell>
          <cell r="FQ8">
            <v>-2066.2869389963748</v>
          </cell>
          <cell r="FR8">
            <v>707.98938270562473</v>
          </cell>
          <cell r="FS8">
            <v>-545.89478170924474</v>
          </cell>
          <cell r="FT8">
            <v>1078.3296620000037</v>
          </cell>
          <cell r="FU8">
            <v>97573.442335999993</v>
          </cell>
          <cell r="FV8">
            <v>14767.797</v>
          </cell>
          <cell r="FW8">
            <v>-9472.0727359999964</v>
          </cell>
          <cell r="FX8">
            <v>-13130.751391982609</v>
          </cell>
          <cell r="FY8">
            <v>4064.544046506423</v>
          </cell>
          <cell r="FZ8">
            <v>-405.86539052380999</v>
          </cell>
          <cell r="GA8">
            <v>5295.724264000004</v>
          </cell>
          <cell r="GB8">
            <v>102869.1666</v>
          </cell>
          <cell r="GC8">
            <v>9737.7799999999988</v>
          </cell>
          <cell r="GD8">
            <v>-696.07979999999225</v>
          </cell>
          <cell r="GE8">
            <v>4814.8347457596838</v>
          </cell>
          <cell r="GF8">
            <v>353.49356153846202</v>
          </cell>
          <cell r="GG8">
            <v>-5864.4081072981435</v>
          </cell>
          <cell r="GH8">
            <v>9041.7002000000066</v>
          </cell>
          <cell r="GI8">
            <v>111910.8668</v>
          </cell>
          <cell r="GJ8">
            <v>12266.601999999999</v>
          </cell>
          <cell r="GK8">
            <v>-18201.661800000002</v>
          </cell>
          <cell r="GL8">
            <v>-91.399443326138908</v>
          </cell>
          <cell r="GM8">
            <v>-525.74836580426881</v>
          </cell>
          <cell r="GN8">
            <v>-17584.513990869586</v>
          </cell>
          <cell r="GO8">
            <v>-5935.0598000000027</v>
          </cell>
          <cell r="GP8">
            <v>105975.807</v>
          </cell>
          <cell r="GQ8">
            <v>357.86799999999971</v>
          </cell>
          <cell r="GR8">
            <v>-2588.5567999999885</v>
          </cell>
          <cell r="GS8">
            <v>6637.1305593229044</v>
          </cell>
          <cell r="GT8">
            <v>14.627499999999998</v>
          </cell>
          <cell r="GU8">
            <v>-9240.3148593228962</v>
          </cell>
          <cell r="GV8">
            <v>-2230.688799999989</v>
          </cell>
          <cell r="GW8">
            <v>103745.11820000001</v>
          </cell>
          <cell r="GX8">
            <v>4717.2870000000003</v>
          </cell>
          <cell r="GY8">
            <v>11220.137199999994</v>
          </cell>
          <cell r="GZ8">
            <v>284.36284999998526</v>
          </cell>
          <cell r="HA8">
            <v>2.5549999999995521E-2</v>
          </cell>
          <cell r="HB8">
            <v>10935.748800000001</v>
          </cell>
          <cell r="HC8">
            <v>15937.424199999994</v>
          </cell>
          <cell r="HD8">
            <v>119682.54240000001</v>
          </cell>
        </row>
        <row r="9">
          <cell r="ES9">
            <v>117570.353536</v>
          </cell>
          <cell r="ET9">
            <v>-806.64200000000005</v>
          </cell>
          <cell r="EU9">
            <v>-49729.848604999999</v>
          </cell>
          <cell r="EV9">
            <v>46473.153071921384</v>
          </cell>
          <cell r="EW9">
            <v>-96203.001676921383</v>
          </cell>
          <cell r="EX9">
            <v>0</v>
          </cell>
          <cell r="EY9">
            <v>-50536.490604999999</v>
          </cell>
          <cell r="EZ9">
            <v>67033.862930999996</v>
          </cell>
          <cell r="FA9">
            <v>409.61800000000005</v>
          </cell>
          <cell r="FB9">
            <v>4884.2013489999972</v>
          </cell>
          <cell r="FC9">
            <v>9017.3062022003305</v>
          </cell>
          <cell r="FD9">
            <v>-6828.4165952804233</v>
          </cell>
          <cell r="FE9">
            <v>2695.3117420800895</v>
          </cell>
          <cell r="FF9">
            <v>5293.8193489999976</v>
          </cell>
          <cell r="FG9">
            <v>72327.682279999994</v>
          </cell>
          <cell r="FH9">
            <v>206.61199999999999</v>
          </cell>
          <cell r="FI9">
            <v>1198.3005409999978</v>
          </cell>
          <cell r="FJ9">
            <v>3122.4599934743951</v>
          </cell>
          <cell r="FK9">
            <v>-995.3510559100647</v>
          </cell>
          <cell r="FL9">
            <v>-928.80839656433261</v>
          </cell>
          <cell r="FM9">
            <v>1404.9125409999979</v>
          </cell>
          <cell r="FN9">
            <v>73732.594820999991</v>
          </cell>
          <cell r="FO9">
            <v>-143.304</v>
          </cell>
          <cell r="FP9">
            <v>-1599.8044209999971</v>
          </cell>
          <cell r="FQ9">
            <v>-1761.8990219963771</v>
          </cell>
          <cell r="FR9">
            <v>707.98938270562473</v>
          </cell>
          <cell r="FS9">
            <v>-545.89478170924474</v>
          </cell>
          <cell r="FT9">
            <v>-1743.1084209999972</v>
          </cell>
          <cell r="FU9">
            <v>71989.486399999994</v>
          </cell>
          <cell r="FV9">
            <v>15399.022999999999</v>
          </cell>
          <cell r="FW9">
            <v>-6452.7639999999938</v>
          </cell>
          <cell r="FX9">
            <v>-10357.194957382606</v>
          </cell>
          <cell r="FY9">
            <v>4064.544046506423</v>
          </cell>
          <cell r="FZ9">
            <v>-160.11308912380969</v>
          </cell>
          <cell r="GA9">
            <v>8946.2590000000055</v>
          </cell>
          <cell r="GB9">
            <v>80935.7454</v>
          </cell>
          <cell r="GC9">
            <v>2180.5810000000001</v>
          </cell>
          <cell r="GD9">
            <v>-5219.8033999999989</v>
          </cell>
          <cell r="GE9">
            <v>291.11114575968259</v>
          </cell>
          <cell r="GF9">
            <v>353.49356153846202</v>
          </cell>
          <cell r="GG9">
            <v>-5864.4081072981435</v>
          </cell>
          <cell r="GH9">
            <v>-3039.2223999999987</v>
          </cell>
          <cell r="GI9">
            <v>77896.523000000001</v>
          </cell>
          <cell r="GJ9">
            <v>1893.6540000000002</v>
          </cell>
          <cell r="GK9">
            <v>-18141.444999999996</v>
          </cell>
          <cell r="GL9">
            <v>-31.18264332614126</v>
          </cell>
          <cell r="GM9">
            <v>-525.74836580426881</v>
          </cell>
          <cell r="GN9">
            <v>-17584.513990869586</v>
          </cell>
          <cell r="GO9">
            <v>-16247.790999999997</v>
          </cell>
          <cell r="GP9">
            <v>61648.732000000004</v>
          </cell>
          <cell r="GQ9">
            <v>830.93499999999995</v>
          </cell>
          <cell r="GR9">
            <v>-1044.4189999999967</v>
          </cell>
          <cell r="GS9">
            <v>52.344401545115261</v>
          </cell>
          <cell r="GT9">
            <v>14.627499999999998</v>
          </cell>
          <cell r="GU9">
            <v>-1111.390901545112</v>
          </cell>
          <cell r="GV9">
            <v>-213.48399999999674</v>
          </cell>
          <cell r="GW9">
            <v>61435.248000000007</v>
          </cell>
          <cell r="GX9">
            <v>2340.3910000000001</v>
          </cell>
          <cell r="GY9">
            <v>338.65219999999272</v>
          </cell>
          <cell r="GZ9">
            <v>46.307799999992596</v>
          </cell>
          <cell r="HA9">
            <v>2.5549999999995521E-2</v>
          </cell>
          <cell r="HB9">
            <v>292.31885000000011</v>
          </cell>
          <cell r="HC9">
            <v>2679.0431999999928</v>
          </cell>
          <cell r="HD9">
            <v>64114.2912</v>
          </cell>
        </row>
        <row r="10">
          <cell r="ES10">
            <v>117570.353536</v>
          </cell>
          <cell r="ET10">
            <v>-806.64200000000005</v>
          </cell>
          <cell r="EU10">
            <v>-49729.848604999999</v>
          </cell>
          <cell r="EV10">
            <v>46473.153071921384</v>
          </cell>
          <cell r="EW10">
            <v>-96203.001676921383</v>
          </cell>
          <cell r="EX10">
            <v>0</v>
          </cell>
          <cell r="EY10">
            <v>-50536.490604999999</v>
          </cell>
          <cell r="EZ10">
            <v>67033.862930999996</v>
          </cell>
          <cell r="FA10">
            <v>409.61800000000005</v>
          </cell>
          <cell r="FB10">
            <v>4884.2013489999972</v>
          </cell>
          <cell r="FC10">
            <v>9017.3062022003305</v>
          </cell>
          <cell r="FD10">
            <v>-6828.4165952804233</v>
          </cell>
          <cell r="FE10">
            <v>2695.3117420800895</v>
          </cell>
          <cell r="FF10">
            <v>5293.8193489999976</v>
          </cell>
          <cell r="FG10">
            <v>72327.682279999994</v>
          </cell>
          <cell r="FH10">
            <v>206.61199999999999</v>
          </cell>
          <cell r="FI10">
            <v>1198.3005409999978</v>
          </cell>
          <cell r="FJ10">
            <v>3122.4599934743951</v>
          </cell>
          <cell r="FK10">
            <v>-995.3510559100647</v>
          </cell>
          <cell r="FL10">
            <v>-928.80839656433261</v>
          </cell>
          <cell r="FM10">
            <v>1404.9125409999979</v>
          </cell>
          <cell r="FN10">
            <v>73732.594820999991</v>
          </cell>
          <cell r="FO10">
            <v>-143.304</v>
          </cell>
          <cell r="FP10">
            <v>-1599.8044209999971</v>
          </cell>
          <cell r="FQ10">
            <v>-1761.8990219963771</v>
          </cell>
          <cell r="FR10">
            <v>707.98938270562473</v>
          </cell>
          <cell r="FS10">
            <v>-545.89478170924474</v>
          </cell>
          <cell r="FT10">
            <v>-1743.1084209999972</v>
          </cell>
          <cell r="FU10">
            <v>71989.486399999994</v>
          </cell>
          <cell r="FV10">
            <v>15399.022999999999</v>
          </cell>
          <cell r="FW10">
            <v>-6452.7639999999938</v>
          </cell>
          <cell r="FX10">
            <v>-10357.194957382606</v>
          </cell>
          <cell r="FY10">
            <v>4064.544046506423</v>
          </cell>
          <cell r="FZ10">
            <v>-160.11308912380969</v>
          </cell>
          <cell r="GA10">
            <v>8946.2590000000055</v>
          </cell>
          <cell r="GB10">
            <v>80935.7454</v>
          </cell>
          <cell r="GC10">
            <v>2180.5810000000001</v>
          </cell>
          <cell r="GD10">
            <v>-5219.8033999999989</v>
          </cell>
          <cell r="GE10">
            <v>291.11114575968259</v>
          </cell>
          <cell r="GF10">
            <v>353.49356153846202</v>
          </cell>
          <cell r="GG10">
            <v>-5864.4081072981435</v>
          </cell>
          <cell r="GH10">
            <v>-3039.2223999999987</v>
          </cell>
          <cell r="GI10">
            <v>77896.523000000001</v>
          </cell>
          <cell r="GJ10">
            <v>1893.6540000000002</v>
          </cell>
          <cell r="GK10">
            <v>-18141.444999999996</v>
          </cell>
          <cell r="GL10">
            <v>-31.18264332614126</v>
          </cell>
          <cell r="GM10">
            <v>-525.74836580426881</v>
          </cell>
          <cell r="GN10">
            <v>-17584.513990869586</v>
          </cell>
          <cell r="GO10">
            <v>-16247.790999999997</v>
          </cell>
          <cell r="GP10">
            <v>61648.732000000004</v>
          </cell>
          <cell r="GQ10">
            <v>830.93499999999995</v>
          </cell>
          <cell r="GR10">
            <v>-1044.4189999999967</v>
          </cell>
          <cell r="GS10">
            <v>52.344401545115261</v>
          </cell>
          <cell r="GT10">
            <v>14.627499999999998</v>
          </cell>
          <cell r="GU10">
            <v>-1111.390901545112</v>
          </cell>
          <cell r="GV10">
            <v>-213.48399999999674</v>
          </cell>
          <cell r="GW10">
            <v>61435.248000000007</v>
          </cell>
          <cell r="GX10">
            <v>2340.3910000000001</v>
          </cell>
          <cell r="GY10">
            <v>338.65219999999272</v>
          </cell>
          <cell r="GZ10">
            <v>46.307799999992596</v>
          </cell>
          <cell r="HA10">
            <v>2.5549999999995521E-2</v>
          </cell>
          <cell r="HB10">
            <v>292.31885000000011</v>
          </cell>
          <cell r="HC10">
            <v>2679.0431999999928</v>
          </cell>
          <cell r="HD10">
            <v>64114.2912</v>
          </cell>
        </row>
        <row r="11">
          <cell r="ES11">
            <v>8057.7321159999992</v>
          </cell>
          <cell r="ET11">
            <v>1760.3289999999993</v>
          </cell>
          <cell r="EU11">
            <v>1510.2537080000025</v>
          </cell>
          <cell r="EV11">
            <v>1510.2537080000011</v>
          </cell>
          <cell r="EW11">
            <v>0</v>
          </cell>
          <cell r="EX11">
            <v>0</v>
          </cell>
          <cell r="EY11">
            <v>3270.5827080000017</v>
          </cell>
          <cell r="EZ11">
            <v>11328.314824000001</v>
          </cell>
          <cell r="FA11">
            <v>4028.88</v>
          </cell>
          <cell r="FB11">
            <v>984.51083399999789</v>
          </cell>
          <cell r="FC11">
            <v>856.16265580570973</v>
          </cell>
          <cell r="FD11">
            <v>0</v>
          </cell>
          <cell r="FE11">
            <v>128.34817819428997</v>
          </cell>
          <cell r="FF11">
            <v>5013.390833999998</v>
          </cell>
          <cell r="FG11">
            <v>16341.705657999999</v>
          </cell>
          <cell r="FH11">
            <v>5941.2439999999997</v>
          </cell>
          <cell r="FI11">
            <v>479.56819499999892</v>
          </cell>
          <cell r="FJ11">
            <v>480.16505070911398</v>
          </cell>
          <cell r="FK11">
            <v>0</v>
          </cell>
          <cell r="FL11">
            <v>-0.59685570911417329</v>
          </cell>
          <cell r="FM11">
            <v>6420.8121949999986</v>
          </cell>
          <cell r="FN11">
            <v>22762.517852999998</v>
          </cell>
          <cell r="FO11">
            <v>3125.826</v>
          </cell>
          <cell r="FP11">
            <v>-304.38791699999547</v>
          </cell>
          <cell r="FQ11">
            <v>-304.38791699999774</v>
          </cell>
          <cell r="FR11">
            <v>0</v>
          </cell>
          <cell r="FS11">
            <v>0</v>
          </cell>
          <cell r="FT11">
            <v>2821.4380830000046</v>
          </cell>
          <cell r="FU11">
            <v>25583.955936000002</v>
          </cell>
          <cell r="FV11">
            <v>-631.22599999999954</v>
          </cell>
          <cell r="FW11">
            <v>-3019.3087360000018</v>
          </cell>
          <cell r="FX11">
            <v>-2773.5564346000024</v>
          </cell>
          <cell r="FY11">
            <v>0</v>
          </cell>
          <cell r="FZ11">
            <v>-245.75230140000031</v>
          </cell>
          <cell r="GA11">
            <v>-3650.5347360000014</v>
          </cell>
          <cell r="GB11">
            <v>21933.421200000001</v>
          </cell>
          <cell r="GC11">
            <v>7557.1989999999996</v>
          </cell>
          <cell r="GD11">
            <v>4523.7236000000021</v>
          </cell>
          <cell r="GE11">
            <v>4523.7236000000012</v>
          </cell>
          <cell r="GF11">
            <v>0</v>
          </cell>
          <cell r="GG11">
            <v>0</v>
          </cell>
          <cell r="GH11">
            <v>12080.922600000002</v>
          </cell>
          <cell r="GI11">
            <v>34014.343800000002</v>
          </cell>
          <cell r="GJ11">
            <v>10372.947999999999</v>
          </cell>
          <cell r="GK11">
            <v>-60.21679999999651</v>
          </cell>
          <cell r="GL11">
            <v>-60.216799999997647</v>
          </cell>
          <cell r="GM11">
            <v>0</v>
          </cell>
          <cell r="GN11">
            <v>0</v>
          </cell>
          <cell r="GO11">
            <v>10312.731200000002</v>
          </cell>
          <cell r="GP11">
            <v>44327.075000000004</v>
          </cell>
          <cell r="GQ11">
            <v>-473.06700000000023</v>
          </cell>
          <cell r="GR11">
            <v>-1544.1377999999993</v>
          </cell>
          <cell r="GS11">
            <v>6584.7861577777894</v>
          </cell>
          <cell r="GT11">
            <v>0</v>
          </cell>
          <cell r="GU11">
            <v>-8128.9239577777835</v>
          </cell>
          <cell r="GV11">
            <v>-2017.2047999999995</v>
          </cell>
          <cell r="GW11">
            <v>42309.870200000005</v>
          </cell>
          <cell r="GX11">
            <v>2376.8960000000006</v>
          </cell>
          <cell r="GY11">
            <v>10881.484999999993</v>
          </cell>
          <cell r="GZ11">
            <v>238.05504999999266</v>
          </cell>
          <cell r="HA11">
            <v>0</v>
          </cell>
          <cell r="HB11">
            <v>10643.429950000002</v>
          </cell>
          <cell r="HC11">
            <v>13258.380999999994</v>
          </cell>
          <cell r="HD11">
            <v>55568.251199999999</v>
          </cell>
        </row>
        <row r="12">
          <cell r="ES12">
            <v>2018.375168</v>
          </cell>
          <cell r="ET12">
            <v>0</v>
          </cell>
          <cell r="EU12">
            <v>1053.710208</v>
          </cell>
          <cell r="EV12">
            <v>1053.710208</v>
          </cell>
          <cell r="EW12">
            <v>0</v>
          </cell>
          <cell r="EX12">
            <v>0</v>
          </cell>
          <cell r="EY12">
            <v>1053.710208</v>
          </cell>
          <cell r="EZ12">
            <v>3072.085376</v>
          </cell>
          <cell r="FA12">
            <v>0</v>
          </cell>
          <cell r="FB12">
            <v>408.34444799999983</v>
          </cell>
          <cell r="FC12">
            <v>408.34444799999983</v>
          </cell>
          <cell r="FD12">
            <v>0</v>
          </cell>
          <cell r="FE12">
            <v>0</v>
          </cell>
          <cell r="FF12">
            <v>408.34444799999983</v>
          </cell>
          <cell r="FG12">
            <v>3480.4298239999998</v>
          </cell>
          <cell r="FH12">
            <v>0</v>
          </cell>
          <cell r="FI12">
            <v>112.17471999999998</v>
          </cell>
          <cell r="FJ12">
            <v>112.17471999999998</v>
          </cell>
          <cell r="FK12">
            <v>0</v>
          </cell>
          <cell r="FL12">
            <v>0</v>
          </cell>
          <cell r="FM12">
            <v>112.17471999999998</v>
          </cell>
          <cell r="FN12">
            <v>3592.6045439999998</v>
          </cell>
          <cell r="FO12">
            <v>0</v>
          </cell>
          <cell r="FP12">
            <v>-48.506751999999778</v>
          </cell>
          <cell r="FQ12">
            <v>-48.506751999999778</v>
          </cell>
          <cell r="FR12">
            <v>0</v>
          </cell>
          <cell r="FS12">
            <v>0</v>
          </cell>
          <cell r="FT12">
            <v>-48.506751999999778</v>
          </cell>
          <cell r="FU12">
            <v>3544.097792</v>
          </cell>
          <cell r="FV12">
            <v>-94.438000000000002</v>
          </cell>
          <cell r="FW12">
            <v>-512.57099200000005</v>
          </cell>
          <cell r="FX12">
            <v>-512.57099200000005</v>
          </cell>
          <cell r="FY12">
            <v>0</v>
          </cell>
          <cell r="FZ12">
            <v>0</v>
          </cell>
          <cell r="GA12">
            <v>-607.00899200000003</v>
          </cell>
          <cell r="GB12">
            <v>2937.0888</v>
          </cell>
          <cell r="GC12">
            <v>83.527000000000001</v>
          </cell>
          <cell r="GD12">
            <v>570.25839999999971</v>
          </cell>
          <cell r="GE12">
            <v>570.25839999999971</v>
          </cell>
          <cell r="GF12">
            <v>0</v>
          </cell>
          <cell r="GG12">
            <v>0</v>
          </cell>
          <cell r="GH12">
            <v>653.78539999999975</v>
          </cell>
          <cell r="GI12">
            <v>3590.8741999999997</v>
          </cell>
          <cell r="GJ12">
            <v>324.01700000000005</v>
          </cell>
          <cell r="GK12">
            <v>-123.22139999999968</v>
          </cell>
          <cell r="GL12">
            <v>-123.22139999999968</v>
          </cell>
          <cell r="GM12">
            <v>0</v>
          </cell>
          <cell r="GN12">
            <v>0</v>
          </cell>
          <cell r="GO12">
            <v>200.79560000000038</v>
          </cell>
          <cell r="GP12">
            <v>3791.6698000000001</v>
          </cell>
          <cell r="GQ12">
            <v>198.89599999999999</v>
          </cell>
          <cell r="GR12">
            <v>1348.4498000000006</v>
          </cell>
          <cell r="GS12">
            <v>1348.4498000000006</v>
          </cell>
          <cell r="GT12">
            <v>0</v>
          </cell>
          <cell r="GU12">
            <v>0</v>
          </cell>
          <cell r="GV12">
            <v>1547.3458000000005</v>
          </cell>
          <cell r="GW12">
            <v>5339.0156000000006</v>
          </cell>
          <cell r="GX12">
            <v>0</v>
          </cell>
          <cell r="GY12">
            <v>206.41479999999956</v>
          </cell>
          <cell r="GZ12">
            <v>206.41479999999956</v>
          </cell>
          <cell r="HA12">
            <v>0</v>
          </cell>
          <cell r="HB12">
            <v>0</v>
          </cell>
          <cell r="HC12">
            <v>206.41479999999956</v>
          </cell>
          <cell r="HD12">
            <v>5545.4304000000002</v>
          </cell>
        </row>
        <row r="13">
          <cell r="ES13">
            <v>6039.3569479999996</v>
          </cell>
          <cell r="ET13">
            <v>1760.3289999999993</v>
          </cell>
          <cell r="EU13">
            <v>456.54350000000113</v>
          </cell>
          <cell r="EV13">
            <v>456.54350000000113</v>
          </cell>
          <cell r="EW13">
            <v>0</v>
          </cell>
          <cell r="EX13">
            <v>0</v>
          </cell>
          <cell r="EY13">
            <v>2216.8725000000004</v>
          </cell>
          <cell r="EZ13">
            <v>8256.229448</v>
          </cell>
          <cell r="FA13">
            <v>4028.88</v>
          </cell>
          <cell r="FB13">
            <v>576.16638599999987</v>
          </cell>
          <cell r="FC13">
            <v>447.8182078057099</v>
          </cell>
          <cell r="FD13">
            <v>0</v>
          </cell>
          <cell r="FE13">
            <v>128.34817819428997</v>
          </cell>
          <cell r="FF13">
            <v>4605.046386</v>
          </cell>
          <cell r="FG13">
            <v>12861.275834</v>
          </cell>
          <cell r="FH13">
            <v>5941.2439999999997</v>
          </cell>
          <cell r="FI13">
            <v>367.39347499999985</v>
          </cell>
          <cell r="FJ13">
            <v>367.99033070911401</v>
          </cell>
          <cell r="FK13">
            <v>0</v>
          </cell>
          <cell r="FL13">
            <v>-0.59685570911417329</v>
          </cell>
          <cell r="FM13">
            <v>6308.6374749999995</v>
          </cell>
          <cell r="FN13">
            <v>19169.913309</v>
          </cell>
          <cell r="FO13">
            <v>3125.826</v>
          </cell>
          <cell r="FP13">
            <v>-255.88116499999796</v>
          </cell>
          <cell r="FQ13">
            <v>-255.88116499999796</v>
          </cell>
          <cell r="FR13">
            <v>0</v>
          </cell>
          <cell r="FS13">
            <v>0</v>
          </cell>
          <cell r="FT13">
            <v>2869.9448350000021</v>
          </cell>
          <cell r="FU13">
            <v>22039.858144000002</v>
          </cell>
          <cell r="FV13">
            <v>-536.78799999999956</v>
          </cell>
          <cell r="FW13">
            <v>-2506.7377440000027</v>
          </cell>
          <cell r="FX13">
            <v>-2260.9854426000024</v>
          </cell>
          <cell r="FY13">
            <v>0</v>
          </cell>
          <cell r="FZ13">
            <v>-245.75230140000031</v>
          </cell>
          <cell r="GA13">
            <v>-3043.5257440000023</v>
          </cell>
          <cell r="GB13">
            <v>18996.332399999999</v>
          </cell>
          <cell r="GC13">
            <v>7473.6719999999996</v>
          </cell>
          <cell r="GD13">
            <v>3953.4652000000015</v>
          </cell>
          <cell r="GE13">
            <v>3953.4652000000015</v>
          </cell>
          <cell r="GF13">
            <v>0</v>
          </cell>
          <cell r="GG13">
            <v>0</v>
          </cell>
          <cell r="GH13">
            <v>11427.137200000001</v>
          </cell>
          <cell r="GI13">
            <v>30423.4696</v>
          </cell>
          <cell r="GJ13">
            <v>10048.930999999999</v>
          </cell>
          <cell r="GK13">
            <v>63.004600000002029</v>
          </cell>
          <cell r="GL13">
            <v>63.004600000002029</v>
          </cell>
          <cell r="GM13">
            <v>0</v>
          </cell>
          <cell r="GN13">
            <v>0</v>
          </cell>
          <cell r="GO13">
            <v>10111.935600000001</v>
          </cell>
          <cell r="GP13">
            <v>40535.405200000001</v>
          </cell>
          <cell r="GQ13">
            <v>-671.96300000000019</v>
          </cell>
          <cell r="GR13">
            <v>-2892.5875999999948</v>
          </cell>
          <cell r="GS13">
            <v>5236.3363577777891</v>
          </cell>
          <cell r="GT13">
            <v>0</v>
          </cell>
          <cell r="GU13">
            <v>-8128.9239577777835</v>
          </cell>
          <cell r="GV13">
            <v>-3564.550599999995</v>
          </cell>
          <cell r="GW13">
            <v>36970.854600000006</v>
          </cell>
          <cell r="GX13">
            <v>2376.8960000000006</v>
          </cell>
          <cell r="GY13">
            <v>10675.070199999995</v>
          </cell>
          <cell r="GZ13">
            <v>31.640249999993102</v>
          </cell>
          <cell r="HA13">
            <v>0</v>
          </cell>
          <cell r="HB13">
            <v>10643.429950000002</v>
          </cell>
          <cell r="HC13">
            <v>13051.966199999995</v>
          </cell>
          <cell r="HD13">
            <v>50022.820800000001</v>
          </cell>
        </row>
        <row r="14">
          <cell r="ES14">
            <v>2964.4885279999999</v>
          </cell>
          <cell r="ET14">
            <v>65.722000000000008</v>
          </cell>
          <cell r="EU14">
            <v>1121.9048629999998</v>
          </cell>
          <cell r="EV14">
            <v>1461.098751308602</v>
          </cell>
          <cell r="EW14">
            <v>159.97874366344087</v>
          </cell>
          <cell r="EX14">
            <v>-499.17263197204312</v>
          </cell>
          <cell r="EY14">
            <v>1187.6268629999995</v>
          </cell>
          <cell r="EZ14">
            <v>4152.1153909999994</v>
          </cell>
          <cell r="FA14">
            <v>-1978.972</v>
          </cell>
          <cell r="FB14">
            <v>437.17897699999997</v>
          </cell>
          <cell r="FC14">
            <v>305.42978091965142</v>
          </cell>
          <cell r="FD14">
            <v>131.74919608034853</v>
          </cell>
          <cell r="FE14">
            <v>0</v>
          </cell>
          <cell r="FF14">
            <v>-1541.7930229999997</v>
          </cell>
          <cell r="FG14">
            <v>2610.3223679999996</v>
          </cell>
          <cell r="FH14">
            <v>80.668999999999997</v>
          </cell>
          <cell r="FI14">
            <v>59.596486000000027</v>
          </cell>
          <cell r="FJ14">
            <v>87.056713715458926</v>
          </cell>
          <cell r="FK14">
            <v>0</v>
          </cell>
          <cell r="FL14">
            <v>-27.460227715458903</v>
          </cell>
          <cell r="FM14">
            <v>140.26548600000024</v>
          </cell>
          <cell r="FN14">
            <v>2750.5878539999999</v>
          </cell>
          <cell r="FO14">
            <v>907.23400000000015</v>
          </cell>
          <cell r="FP14">
            <v>-86.035797999999858</v>
          </cell>
          <cell r="FQ14">
            <v>-59.857385549450555</v>
          </cell>
          <cell r="FR14">
            <v>0</v>
          </cell>
          <cell r="FS14">
            <v>-26.178412450549398</v>
          </cell>
          <cell r="FT14">
            <v>821.19820200000004</v>
          </cell>
          <cell r="FU14">
            <v>3571.7860559999999</v>
          </cell>
          <cell r="FV14">
            <v>10726.783999999998</v>
          </cell>
          <cell r="FW14">
            <v>-1365.904855999999</v>
          </cell>
          <cell r="FX14">
            <v>-1462.9471364347824</v>
          </cell>
          <cell r="FY14">
            <v>0</v>
          </cell>
          <cell r="FZ14">
            <v>97.042280434782811</v>
          </cell>
          <cell r="GA14">
            <v>9360.8791439999986</v>
          </cell>
          <cell r="GB14">
            <v>12932.665199999999</v>
          </cell>
          <cell r="GC14">
            <v>4405.1489999999994</v>
          </cell>
          <cell r="GD14">
            <v>2539.229600000001</v>
          </cell>
          <cell r="GE14">
            <v>2492.8822552317247</v>
          </cell>
          <cell r="GF14">
            <v>46.347344768275207</v>
          </cell>
          <cell r="GG14">
            <v>0</v>
          </cell>
          <cell r="GH14">
            <v>6944.3786</v>
          </cell>
          <cell r="GI14">
            <v>19877.043799999999</v>
          </cell>
          <cell r="GJ14">
            <v>-2068.2859999999991</v>
          </cell>
          <cell r="GK14">
            <v>-1005.3866000000016</v>
          </cell>
          <cell r="GL14">
            <v>-591.74621216674529</v>
          </cell>
          <cell r="GM14">
            <v>-251.72457000000026</v>
          </cell>
          <cell r="GN14">
            <v>-161.91581783325378</v>
          </cell>
          <cell r="GO14">
            <v>-3073.6725999999981</v>
          </cell>
          <cell r="GP14">
            <v>16803.371200000001</v>
          </cell>
          <cell r="GQ14">
            <v>22206.913</v>
          </cell>
          <cell r="GR14">
            <v>7834.0924000000095</v>
          </cell>
          <cell r="GS14">
            <v>6775.6356963773378</v>
          </cell>
          <cell r="GT14">
            <v>1144.1201669560003</v>
          </cell>
          <cell r="GU14">
            <v>-85.663463333333397</v>
          </cell>
          <cell r="GV14">
            <v>30041.005400000009</v>
          </cell>
          <cell r="GW14">
            <v>46844.376600000011</v>
          </cell>
          <cell r="GX14">
            <v>82355.094999999987</v>
          </cell>
          <cell r="GY14">
            <v>5979.8899999999958</v>
          </cell>
          <cell r="GZ14">
            <v>5833.002399999993</v>
          </cell>
          <cell r="HA14">
            <v>1426.30315</v>
          </cell>
          <cell r="HB14">
            <v>-1279.4155500000004</v>
          </cell>
          <cell r="HC14">
            <v>88334.984999999986</v>
          </cell>
          <cell r="HD14">
            <v>135179.3616</v>
          </cell>
        </row>
        <row r="15">
          <cell r="ES15">
            <v>1072.261808</v>
          </cell>
          <cell r="ET15">
            <v>65.722000000000008</v>
          </cell>
          <cell r="EU15">
            <v>662.06621699999994</v>
          </cell>
          <cell r="EV15">
            <v>524.94157957419361</v>
          </cell>
          <cell r="EW15">
            <v>159.97874366344087</v>
          </cell>
          <cell r="EX15">
            <v>-22.854106237634412</v>
          </cell>
          <cell r="EY15">
            <v>727.78821700000003</v>
          </cell>
          <cell r="EZ15">
            <v>1800.050025</v>
          </cell>
          <cell r="FA15">
            <v>-1978.972</v>
          </cell>
          <cell r="FB15">
            <v>260.49454899999995</v>
          </cell>
          <cell r="FC15">
            <v>128.74535291965142</v>
          </cell>
          <cell r="FD15">
            <v>131.74919608034853</v>
          </cell>
          <cell r="FE15">
            <v>0</v>
          </cell>
          <cell r="FF15">
            <v>-1718.477451</v>
          </cell>
          <cell r="FG15">
            <v>81.572574000000003</v>
          </cell>
          <cell r="FH15">
            <v>53.152000000000001</v>
          </cell>
          <cell r="FI15">
            <v>-106.65735100000001</v>
          </cell>
          <cell r="FJ15">
            <v>-53.294945034541094</v>
          </cell>
          <cell r="FK15">
            <v>0</v>
          </cell>
          <cell r="FL15">
            <v>-53.362405965458905</v>
          </cell>
          <cell r="FM15">
            <v>-53.505351000000005</v>
          </cell>
          <cell r="FN15">
            <v>28.067222999999998</v>
          </cell>
          <cell r="FO15">
            <v>162.77199999999999</v>
          </cell>
          <cell r="FP15">
            <v>-24.709639000000003</v>
          </cell>
          <cell r="FQ15">
            <v>1.4687734505493957</v>
          </cell>
          <cell r="FR15">
            <v>0</v>
          </cell>
          <cell r="FS15">
            <v>-26.178412450549398</v>
          </cell>
          <cell r="FT15">
            <v>138.06236100000001</v>
          </cell>
          <cell r="FU15">
            <v>166.12958399999999</v>
          </cell>
          <cell r="FV15">
            <v>550.83600000000001</v>
          </cell>
          <cell r="FW15">
            <v>-6.379583999999987</v>
          </cell>
          <cell r="FX15">
            <v>-6.379583999999987</v>
          </cell>
          <cell r="FY15">
            <v>0</v>
          </cell>
          <cell r="FZ15">
            <v>0</v>
          </cell>
          <cell r="GA15">
            <v>544.45641599999999</v>
          </cell>
          <cell r="GB15">
            <v>710.58600000000001</v>
          </cell>
          <cell r="GC15">
            <v>2109.3000000000002</v>
          </cell>
          <cell r="GD15">
            <v>318.59459999999956</v>
          </cell>
          <cell r="GE15">
            <v>292.18858153368325</v>
          </cell>
          <cell r="GF15">
            <v>26.406018466316301</v>
          </cell>
          <cell r="GG15">
            <v>0</v>
          </cell>
          <cell r="GH15">
            <v>2427.8945999999996</v>
          </cell>
          <cell r="GI15">
            <v>3138.4805999999999</v>
          </cell>
          <cell r="GJ15">
            <v>5707.6459999999997</v>
          </cell>
          <cell r="GK15">
            <v>-226.21539999999914</v>
          </cell>
          <cell r="GL15">
            <v>-226.21539999999914</v>
          </cell>
          <cell r="GM15">
            <v>0</v>
          </cell>
          <cell r="GN15">
            <v>0</v>
          </cell>
          <cell r="GO15">
            <v>5481.4306000000006</v>
          </cell>
          <cell r="GP15">
            <v>8619.9112000000005</v>
          </cell>
          <cell r="GQ15">
            <v>338.60900000000015</v>
          </cell>
          <cell r="GR15">
            <v>4644.9990000000007</v>
          </cell>
          <cell r="GS15">
            <v>3401.6666000000005</v>
          </cell>
          <cell r="GT15">
            <v>1243.3324000000002</v>
          </cell>
          <cell r="GU15">
            <v>0</v>
          </cell>
          <cell r="GV15">
            <v>4983.6080000000002</v>
          </cell>
          <cell r="GW15">
            <v>13603.519200000001</v>
          </cell>
          <cell r="GX15">
            <v>-549.00700000000006</v>
          </cell>
          <cell r="GY15">
            <v>1758.6237999999971</v>
          </cell>
          <cell r="GZ15">
            <v>551.7833499999972</v>
          </cell>
          <cell r="HA15">
            <v>1206.8404499999999</v>
          </cell>
          <cell r="HB15">
            <v>0</v>
          </cell>
          <cell r="HC15">
            <v>1209.616799999998</v>
          </cell>
          <cell r="HD15">
            <v>14813.135999999999</v>
          </cell>
        </row>
        <row r="16"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</row>
        <row r="17">
          <cell r="ES17">
            <v>977.65047200000004</v>
          </cell>
          <cell r="ET17">
            <v>65.722000000000008</v>
          </cell>
          <cell r="EU17">
            <v>708.67621899999995</v>
          </cell>
          <cell r="EV17">
            <v>548.69747533655914</v>
          </cell>
          <cell r="EW17">
            <v>159.97874366344087</v>
          </cell>
          <cell r="EX17">
            <v>0</v>
          </cell>
          <cell r="EY17">
            <v>774.39821899999993</v>
          </cell>
          <cell r="EZ17">
            <v>1752.048691</v>
          </cell>
          <cell r="FA17">
            <v>-1978.972</v>
          </cell>
          <cell r="FB17">
            <v>254.11416699999995</v>
          </cell>
          <cell r="FC17">
            <v>122.36497091965143</v>
          </cell>
          <cell r="FD17">
            <v>131.74919608034853</v>
          </cell>
          <cell r="FE17">
            <v>0</v>
          </cell>
          <cell r="FF17">
            <v>-1724.857833</v>
          </cell>
          <cell r="FG17">
            <v>27.190857999999999</v>
          </cell>
          <cell r="FH17">
            <v>0</v>
          </cell>
          <cell r="FI17">
            <v>-27.190857999999999</v>
          </cell>
          <cell r="FJ17">
            <v>-27.190857999999999</v>
          </cell>
          <cell r="FK17">
            <v>0</v>
          </cell>
          <cell r="FL17">
            <v>0</v>
          </cell>
          <cell r="FM17">
            <v>-27.190857999999999</v>
          </cell>
          <cell r="FN17">
            <v>0</v>
          </cell>
          <cell r="FO17">
            <v>52.742000000000004</v>
          </cell>
          <cell r="FP17">
            <v>2.634527999999996</v>
          </cell>
          <cell r="FQ17">
            <v>2.634527999999996</v>
          </cell>
          <cell r="FR17">
            <v>0</v>
          </cell>
          <cell r="FS17">
            <v>0</v>
          </cell>
          <cell r="FT17">
            <v>55.376528</v>
          </cell>
          <cell r="FU17">
            <v>55.376528</v>
          </cell>
          <cell r="FV17">
            <v>0</v>
          </cell>
          <cell r="FW17">
            <v>-8.0041280000000015</v>
          </cell>
          <cell r="FX17">
            <v>-8.0041280000000015</v>
          </cell>
          <cell r="FY17">
            <v>0</v>
          </cell>
          <cell r="FZ17">
            <v>0</v>
          </cell>
          <cell r="GA17">
            <v>-8.0041280000000015</v>
          </cell>
          <cell r="GB17">
            <v>47.372399999999999</v>
          </cell>
          <cell r="GC17">
            <v>0</v>
          </cell>
          <cell r="GD17">
            <v>37.451400000000007</v>
          </cell>
          <cell r="GE17">
            <v>11.045381533683706</v>
          </cell>
          <cell r="GF17">
            <v>26.406018466316301</v>
          </cell>
          <cell r="GG17">
            <v>0</v>
          </cell>
          <cell r="GH17">
            <v>37.451400000000007</v>
          </cell>
          <cell r="GI17">
            <v>84.823800000000006</v>
          </cell>
          <cell r="GJ17">
            <v>0</v>
          </cell>
          <cell r="GK17">
            <v>-2.9891999999999967</v>
          </cell>
          <cell r="GL17">
            <v>-2.9891999999999967</v>
          </cell>
          <cell r="GM17">
            <v>0</v>
          </cell>
          <cell r="GN17">
            <v>0</v>
          </cell>
          <cell r="GO17">
            <v>-2.9891999999999967</v>
          </cell>
          <cell r="GP17">
            <v>81.834600000000009</v>
          </cell>
          <cell r="GQ17">
            <v>0</v>
          </cell>
          <cell r="GR17">
            <v>-8.6974000000000018</v>
          </cell>
          <cell r="GS17">
            <v>27.871200000000002</v>
          </cell>
          <cell r="GT17">
            <v>0</v>
          </cell>
          <cell r="GU17">
            <v>-36.568600000000004</v>
          </cell>
          <cell r="GV17">
            <v>-8.6974000000000018</v>
          </cell>
          <cell r="GW17">
            <v>73.137200000000007</v>
          </cell>
          <cell r="GX17">
            <v>0</v>
          </cell>
          <cell r="GY17">
            <v>1256.2467999999999</v>
          </cell>
          <cell r="GZ17">
            <v>49.406349999999975</v>
          </cell>
          <cell r="HA17">
            <v>1206.8404499999999</v>
          </cell>
          <cell r="HB17">
            <v>0</v>
          </cell>
          <cell r="HC17">
            <v>1256.2467999999999</v>
          </cell>
          <cell r="HD17">
            <v>1329.384</v>
          </cell>
        </row>
        <row r="18">
          <cell r="ES18">
            <v>94.611335999999994</v>
          </cell>
          <cell r="ET18">
            <v>0</v>
          </cell>
          <cell r="EU18">
            <v>-46.610001999999994</v>
          </cell>
          <cell r="EV18">
            <v>-23.755895762365583</v>
          </cell>
          <cell r="EW18">
            <v>0</v>
          </cell>
          <cell r="EX18">
            <v>-22.854106237634412</v>
          </cell>
          <cell r="EY18">
            <v>-46.610001999999994</v>
          </cell>
          <cell r="EZ18">
            <v>48.001334</v>
          </cell>
          <cell r="FA18">
            <v>0</v>
          </cell>
          <cell r="FB18">
            <v>6.3803819999999973</v>
          </cell>
          <cell r="FC18">
            <v>6.3803819999999973</v>
          </cell>
          <cell r="FD18">
            <v>0</v>
          </cell>
          <cell r="FE18">
            <v>0</v>
          </cell>
          <cell r="FF18">
            <v>6.3803819999999973</v>
          </cell>
          <cell r="FG18">
            <v>54.381715999999997</v>
          </cell>
          <cell r="FH18">
            <v>53.152000000000001</v>
          </cell>
          <cell r="FI18">
            <v>-79.466493</v>
          </cell>
          <cell r="FJ18">
            <v>-26.104087034541095</v>
          </cell>
          <cell r="FK18">
            <v>0</v>
          </cell>
          <cell r="FL18">
            <v>-53.362405965458905</v>
          </cell>
          <cell r="FM18">
            <v>-26.314492999999999</v>
          </cell>
          <cell r="FN18">
            <v>28.067222999999998</v>
          </cell>
          <cell r="FO18">
            <v>110.03</v>
          </cell>
          <cell r="FP18">
            <v>-27.344166999999999</v>
          </cell>
          <cell r="FQ18">
            <v>-1.1657545494506003</v>
          </cell>
          <cell r="FR18">
            <v>0</v>
          </cell>
          <cell r="FS18">
            <v>-26.178412450549398</v>
          </cell>
          <cell r="FT18">
            <v>82.685833000000002</v>
          </cell>
          <cell r="FU18">
            <v>110.753056</v>
          </cell>
          <cell r="FV18">
            <v>550.83600000000001</v>
          </cell>
          <cell r="FW18">
            <v>1.6245440000000144</v>
          </cell>
          <cell r="FX18">
            <v>1.6245440000000144</v>
          </cell>
          <cell r="FY18">
            <v>0</v>
          </cell>
          <cell r="FZ18">
            <v>0</v>
          </cell>
          <cell r="GA18">
            <v>552.46054400000003</v>
          </cell>
          <cell r="GB18">
            <v>663.21360000000004</v>
          </cell>
          <cell r="GC18">
            <v>2109.3000000000002</v>
          </cell>
          <cell r="GD18">
            <v>281.14319999999952</v>
          </cell>
          <cell r="GE18">
            <v>281.14319999999952</v>
          </cell>
          <cell r="GF18">
            <v>0</v>
          </cell>
          <cell r="GG18">
            <v>0</v>
          </cell>
          <cell r="GH18">
            <v>2390.4431999999997</v>
          </cell>
          <cell r="GI18">
            <v>3053.6567999999997</v>
          </cell>
          <cell r="GJ18">
            <v>5707.6459999999997</v>
          </cell>
          <cell r="GK18">
            <v>-223.22619999999915</v>
          </cell>
          <cell r="GL18">
            <v>-223.22619999999915</v>
          </cell>
          <cell r="GM18">
            <v>0</v>
          </cell>
          <cell r="GN18">
            <v>0</v>
          </cell>
          <cell r="GO18">
            <v>5484.4198000000006</v>
          </cell>
          <cell r="GP18">
            <v>8538.0766000000003</v>
          </cell>
          <cell r="GQ18">
            <v>338.60900000000015</v>
          </cell>
          <cell r="GR18">
            <v>4653.6964000000007</v>
          </cell>
          <cell r="GS18">
            <v>3373.7954000000004</v>
          </cell>
          <cell r="GT18">
            <v>1243.3324000000002</v>
          </cell>
          <cell r="GU18">
            <v>36.568600000000004</v>
          </cell>
          <cell r="GV18">
            <v>4992.3054000000011</v>
          </cell>
          <cell r="GW18">
            <v>13530.382000000001</v>
          </cell>
          <cell r="GX18">
            <v>-549.00700000000006</v>
          </cell>
          <cell r="GY18">
            <v>502.37699999999722</v>
          </cell>
          <cell r="GZ18">
            <v>502.37699999999722</v>
          </cell>
          <cell r="HA18">
            <v>0</v>
          </cell>
          <cell r="HB18">
            <v>0</v>
          </cell>
          <cell r="HC18">
            <v>-46.630000000002838</v>
          </cell>
          <cell r="HD18">
            <v>13483.751999999999</v>
          </cell>
        </row>
        <row r="19">
          <cell r="ES19">
            <v>1892.2267200000001</v>
          </cell>
          <cell r="ET19">
            <v>0</v>
          </cell>
          <cell r="EU19">
            <v>459.8386459999997</v>
          </cell>
          <cell r="EV19">
            <v>936.15717173440839</v>
          </cell>
          <cell r="EW19">
            <v>0</v>
          </cell>
          <cell r="EX19">
            <v>-476.31852573440869</v>
          </cell>
          <cell r="EY19">
            <v>459.8386459999997</v>
          </cell>
          <cell r="EZ19">
            <v>2352.0653659999998</v>
          </cell>
          <cell r="FA19">
            <v>0</v>
          </cell>
          <cell r="FB19">
            <v>176.68442800000003</v>
          </cell>
          <cell r="FC19">
            <v>176.68442800000003</v>
          </cell>
          <cell r="FD19">
            <v>0</v>
          </cell>
          <cell r="FE19">
            <v>0</v>
          </cell>
          <cell r="FF19">
            <v>176.68442800000003</v>
          </cell>
          <cell r="FG19">
            <v>2528.7497939999998</v>
          </cell>
          <cell r="FH19">
            <v>27.516999999999999</v>
          </cell>
          <cell r="FI19">
            <v>166.25383700000003</v>
          </cell>
          <cell r="FJ19">
            <v>140.35165875000001</v>
          </cell>
          <cell r="FK19">
            <v>0</v>
          </cell>
          <cell r="FL19">
            <v>25.902178250000002</v>
          </cell>
          <cell r="FM19">
            <v>193.77083700000003</v>
          </cell>
          <cell r="FN19">
            <v>2722.5206309999999</v>
          </cell>
          <cell r="FO19">
            <v>744.4620000000001</v>
          </cell>
          <cell r="FP19">
            <v>-61.326158999999848</v>
          </cell>
          <cell r="FQ19">
            <v>-61.326158999999947</v>
          </cell>
          <cell r="FR19">
            <v>0</v>
          </cell>
          <cell r="FS19">
            <v>0</v>
          </cell>
          <cell r="FT19">
            <v>683.13584100000026</v>
          </cell>
          <cell r="FU19">
            <v>3405.6564720000001</v>
          </cell>
          <cell r="FV19">
            <v>10175.947999999999</v>
          </cell>
          <cell r="FW19">
            <v>-1359.5252719999989</v>
          </cell>
          <cell r="FX19">
            <v>-1456.5675524347823</v>
          </cell>
          <cell r="FY19">
            <v>0</v>
          </cell>
          <cell r="FZ19">
            <v>97.042280434782811</v>
          </cell>
          <cell r="GA19">
            <v>8816.4227279999996</v>
          </cell>
          <cell r="GB19">
            <v>12222.0792</v>
          </cell>
          <cell r="GC19">
            <v>2295.8489999999988</v>
          </cell>
          <cell r="GD19">
            <v>2220.6350000000016</v>
          </cell>
          <cell r="GE19">
            <v>2200.6936736980415</v>
          </cell>
          <cell r="GF19">
            <v>19.94132630195891</v>
          </cell>
          <cell r="GG19">
            <v>0</v>
          </cell>
          <cell r="GH19">
            <v>4516.4840000000004</v>
          </cell>
          <cell r="GI19">
            <v>16738.563200000001</v>
          </cell>
          <cell r="GJ19">
            <v>-7775.9319999999989</v>
          </cell>
          <cell r="GK19">
            <v>-779.1712000000025</v>
          </cell>
          <cell r="GL19">
            <v>-365.53081216674616</v>
          </cell>
          <cell r="GM19">
            <v>-251.72457000000026</v>
          </cell>
          <cell r="GN19">
            <v>-161.91581783325378</v>
          </cell>
          <cell r="GO19">
            <v>-8555.1032000000014</v>
          </cell>
          <cell r="GP19">
            <v>8183.46</v>
          </cell>
          <cell r="GQ19">
            <v>21868.304</v>
          </cell>
          <cell r="GR19">
            <v>3189.0934000000088</v>
          </cell>
          <cell r="GS19">
            <v>3373.9690963773378</v>
          </cell>
          <cell r="GT19">
            <v>-99.212233043999987</v>
          </cell>
          <cell r="GU19">
            <v>-85.663463333333397</v>
          </cell>
          <cell r="GV19">
            <v>25057.397400000009</v>
          </cell>
          <cell r="GW19">
            <v>33240.857400000008</v>
          </cell>
          <cell r="GX19">
            <v>82904.101999999984</v>
          </cell>
          <cell r="GY19">
            <v>4221.2661999999982</v>
          </cell>
          <cell r="GZ19">
            <v>5281.2190499999961</v>
          </cell>
          <cell r="HA19">
            <v>219.46270000000004</v>
          </cell>
          <cell r="HB19">
            <v>-1279.4155500000004</v>
          </cell>
          <cell r="HC19">
            <v>87125.368199999983</v>
          </cell>
          <cell r="HD19">
            <v>120366.22559999999</v>
          </cell>
        </row>
        <row r="20">
          <cell r="ES20">
            <v>315.37112000000002</v>
          </cell>
          <cell r="ET20">
            <v>0</v>
          </cell>
          <cell r="EU20">
            <v>-315.37112000000002</v>
          </cell>
          <cell r="EV20">
            <v>160.94740573440868</v>
          </cell>
          <cell r="EW20">
            <v>0</v>
          </cell>
          <cell r="EX20">
            <v>-476.31852573440869</v>
          </cell>
          <cell r="EY20">
            <v>-315.37112000000002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27.516999999999999</v>
          </cell>
          <cell r="FI20">
            <v>0.55022299999999902</v>
          </cell>
          <cell r="FJ20">
            <v>0.55022299999999902</v>
          </cell>
          <cell r="FK20">
            <v>0</v>
          </cell>
          <cell r="FL20">
            <v>0</v>
          </cell>
          <cell r="FM20">
            <v>28.067222999999998</v>
          </cell>
          <cell r="FN20">
            <v>28.067222999999998</v>
          </cell>
          <cell r="FO20">
            <v>744.4620000000001</v>
          </cell>
          <cell r="FP20">
            <v>2.7421689999998762</v>
          </cell>
          <cell r="FQ20">
            <v>2.7421689999998868</v>
          </cell>
          <cell r="FR20">
            <v>0</v>
          </cell>
          <cell r="FS20">
            <v>0</v>
          </cell>
          <cell r="FT20">
            <v>747.20416899999998</v>
          </cell>
          <cell r="FU20">
            <v>775.27139199999999</v>
          </cell>
          <cell r="FV20">
            <v>10150.511999999999</v>
          </cell>
          <cell r="FW20">
            <v>-977.57939199999964</v>
          </cell>
          <cell r="FX20">
            <v>-1074.6216724347823</v>
          </cell>
          <cell r="FY20">
            <v>0</v>
          </cell>
          <cell r="FZ20">
            <v>97.042280434782811</v>
          </cell>
          <cell r="GA20">
            <v>9172.9326079999992</v>
          </cell>
          <cell r="GB20">
            <v>9948.2039999999997</v>
          </cell>
          <cell r="GC20">
            <v>2186.5389999999989</v>
          </cell>
          <cell r="GD20">
            <v>1776.360200000001</v>
          </cell>
          <cell r="GE20">
            <v>1756.4188736980416</v>
          </cell>
          <cell r="GF20">
            <v>19.94132630195891</v>
          </cell>
          <cell r="GG20">
            <v>0</v>
          </cell>
          <cell r="GH20">
            <v>3962.8991999999998</v>
          </cell>
          <cell r="GI20">
            <v>13911.1032</v>
          </cell>
          <cell r="GJ20">
            <v>-8302.4599999999991</v>
          </cell>
          <cell r="GK20">
            <v>-671.28900000000067</v>
          </cell>
          <cell r="GL20">
            <v>-257.64861216674637</v>
          </cell>
          <cell r="GM20">
            <v>-251.72457000000026</v>
          </cell>
          <cell r="GN20">
            <v>-161.91581783325378</v>
          </cell>
          <cell r="GO20">
            <v>-8973.7489999999998</v>
          </cell>
          <cell r="GP20">
            <v>4937.3541999999998</v>
          </cell>
          <cell r="GQ20">
            <v>19690.498</v>
          </cell>
          <cell r="GR20">
            <v>2176.9316000000035</v>
          </cell>
          <cell r="GS20">
            <v>2361.807296377337</v>
          </cell>
          <cell r="GT20">
            <v>-99.212233043999987</v>
          </cell>
          <cell r="GU20">
            <v>-85.663463333333397</v>
          </cell>
          <cell r="GV20">
            <v>21867.429600000003</v>
          </cell>
          <cell r="GW20">
            <v>26804.783800000005</v>
          </cell>
          <cell r="GX20">
            <v>72921.174999999988</v>
          </cell>
          <cell r="GY20">
            <v>6055.0252000000037</v>
          </cell>
          <cell r="GZ20">
            <v>4701.4504499999966</v>
          </cell>
          <cell r="HA20">
            <v>219.46270000000004</v>
          </cell>
          <cell r="HB20">
            <v>1134.11205</v>
          </cell>
          <cell r="HC20">
            <v>78976.200199999992</v>
          </cell>
          <cell r="HD20">
            <v>105780.984</v>
          </cell>
        </row>
        <row r="21"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27.516999999999999</v>
          </cell>
          <cell r="FI21">
            <v>0.55022299999999902</v>
          </cell>
          <cell r="FJ21">
            <v>0.55022299999999902</v>
          </cell>
          <cell r="FK21">
            <v>0</v>
          </cell>
          <cell r="FL21">
            <v>0</v>
          </cell>
          <cell r="FM21">
            <v>28.067222999999998</v>
          </cell>
          <cell r="FN21">
            <v>28.067222999999998</v>
          </cell>
          <cell r="FO21">
            <v>-6.5430000000000064</v>
          </cell>
          <cell r="FP21">
            <v>6.1640410000000081</v>
          </cell>
          <cell r="FQ21">
            <v>6.1640410000000081</v>
          </cell>
          <cell r="FR21">
            <v>0</v>
          </cell>
          <cell r="FS21">
            <v>0</v>
          </cell>
          <cell r="FT21">
            <v>-0.37895899999999827</v>
          </cell>
          <cell r="FU21">
            <v>27.688264</v>
          </cell>
          <cell r="FV21">
            <v>7922.7589999999991</v>
          </cell>
          <cell r="FW21">
            <v>-749.84246399999938</v>
          </cell>
          <cell r="FX21">
            <v>-822.62417432608652</v>
          </cell>
          <cell r="FY21">
            <v>0</v>
          </cell>
          <cell r="FZ21">
            <v>72.781710326087108</v>
          </cell>
          <cell r="GA21">
            <v>7172.9165359999997</v>
          </cell>
          <cell r="GB21">
            <v>7200.6048000000001</v>
          </cell>
          <cell r="GC21">
            <v>-4707.0990000000002</v>
          </cell>
          <cell r="GD21">
            <v>899.44619999999986</v>
          </cell>
          <cell r="GE21">
            <v>849.34114065934045</v>
          </cell>
          <cell r="GF21">
            <v>50.105059340659402</v>
          </cell>
          <cell r="GG21">
            <v>0</v>
          </cell>
          <cell r="GH21">
            <v>-3807.6528000000003</v>
          </cell>
          <cell r="GI21">
            <v>3392.9519999999998</v>
          </cell>
          <cell r="GJ21">
            <v>-1713.3379999999995</v>
          </cell>
          <cell r="GK21">
            <v>-42.922000000000253</v>
          </cell>
          <cell r="GL21">
            <v>-71.423438927377362</v>
          </cell>
          <cell r="GM21">
            <v>0</v>
          </cell>
          <cell r="GN21">
            <v>28.501438927377105</v>
          </cell>
          <cell r="GO21">
            <v>-1756.2599999999998</v>
          </cell>
          <cell r="GP21">
            <v>1636.692</v>
          </cell>
          <cell r="GQ21">
            <v>12122.369000000001</v>
          </cell>
          <cell r="GR21">
            <v>283.28140000000167</v>
          </cell>
          <cell r="GS21">
            <v>283.28140000000167</v>
          </cell>
          <cell r="GT21">
            <v>0</v>
          </cell>
          <cell r="GU21">
            <v>0</v>
          </cell>
          <cell r="GV21">
            <v>12405.650400000002</v>
          </cell>
          <cell r="GW21">
            <v>14042.342400000001</v>
          </cell>
          <cell r="GX21">
            <v>35153.724999999999</v>
          </cell>
          <cell r="GY21">
            <v>674.8237999999983</v>
          </cell>
          <cell r="GZ21">
            <v>2138.8708499999984</v>
          </cell>
          <cell r="HA21">
            <v>182.86855000000003</v>
          </cell>
          <cell r="HB21">
            <v>-1646.9156</v>
          </cell>
          <cell r="HC21">
            <v>35828.548799999997</v>
          </cell>
          <cell r="HD21">
            <v>49870.891199999998</v>
          </cell>
        </row>
        <row r="22">
          <cell r="ES22">
            <v>315.37112000000002</v>
          </cell>
          <cell r="ET22">
            <v>0</v>
          </cell>
          <cell r="EU22">
            <v>-315.37112000000002</v>
          </cell>
          <cell r="EV22">
            <v>160.94740573440868</v>
          </cell>
          <cell r="EW22">
            <v>0</v>
          </cell>
          <cell r="EX22">
            <v>-476.31852573440869</v>
          </cell>
          <cell r="EY22">
            <v>-315.37112000000002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751.00500000000011</v>
          </cell>
          <cell r="FP22">
            <v>-3.4218720000001213</v>
          </cell>
          <cell r="FQ22">
            <v>-3.4218720000001213</v>
          </cell>
          <cell r="FR22">
            <v>0</v>
          </cell>
          <cell r="FS22">
            <v>0</v>
          </cell>
          <cell r="FT22">
            <v>747.58312799999999</v>
          </cell>
          <cell r="FU22">
            <v>747.58312799999999</v>
          </cell>
          <cell r="FV22">
            <v>2227.7530000000002</v>
          </cell>
          <cell r="FW22">
            <v>-227.73692800000003</v>
          </cell>
          <cell r="FX22">
            <v>-251.99749810869574</v>
          </cell>
          <cell r="FY22">
            <v>0</v>
          </cell>
          <cell r="FZ22">
            <v>24.260570108695703</v>
          </cell>
          <cell r="GA22">
            <v>2000.0160720000001</v>
          </cell>
          <cell r="GB22">
            <v>2747.5992000000001</v>
          </cell>
          <cell r="GC22">
            <v>6893.637999999999</v>
          </cell>
          <cell r="GD22">
            <v>876.91400000000067</v>
          </cell>
          <cell r="GE22">
            <v>907.07773303870113</v>
          </cell>
          <cell r="GF22">
            <v>-30.163733038700492</v>
          </cell>
          <cell r="GG22">
            <v>0</v>
          </cell>
          <cell r="GH22">
            <v>7770.5519999999997</v>
          </cell>
          <cell r="GI22">
            <v>10518.1512</v>
          </cell>
          <cell r="GJ22">
            <v>-6589.1219999999994</v>
          </cell>
          <cell r="GK22">
            <v>-628.36700000000019</v>
          </cell>
          <cell r="GL22">
            <v>-186.22517323936904</v>
          </cell>
          <cell r="GM22">
            <v>-251.72457000000026</v>
          </cell>
          <cell r="GN22">
            <v>-190.41725676063089</v>
          </cell>
          <cell r="GO22">
            <v>-7217.4889999999996</v>
          </cell>
          <cell r="GP22">
            <v>3300.6622000000002</v>
          </cell>
          <cell r="GQ22">
            <v>7568.128999999999</v>
          </cell>
          <cell r="GR22">
            <v>1893.6502000000019</v>
          </cell>
          <cell r="GS22">
            <v>2078.5258963773354</v>
          </cell>
          <cell r="GT22">
            <v>-99.212233043999987</v>
          </cell>
          <cell r="GU22">
            <v>-85.663463333333397</v>
          </cell>
          <cell r="GV22">
            <v>9461.7792000000009</v>
          </cell>
          <cell r="GW22">
            <v>12762.441400000002</v>
          </cell>
          <cell r="GX22">
            <v>37767.449999999997</v>
          </cell>
          <cell r="GY22">
            <v>5380.2013999999981</v>
          </cell>
          <cell r="GZ22">
            <v>2562.5795999999982</v>
          </cell>
          <cell r="HA22">
            <v>36.594149999999999</v>
          </cell>
          <cell r="HB22">
            <v>2781.02765</v>
          </cell>
          <cell r="HC22">
            <v>43147.651399999995</v>
          </cell>
          <cell r="HD22">
            <v>55910.092799999999</v>
          </cell>
        </row>
        <row r="23">
          <cell r="ES23">
            <v>1576.8556000000001</v>
          </cell>
          <cell r="ET23">
            <v>0</v>
          </cell>
          <cell r="EU23">
            <v>775.20976599999972</v>
          </cell>
          <cell r="EV23">
            <v>775.20976599999972</v>
          </cell>
          <cell r="EW23">
            <v>0</v>
          </cell>
          <cell r="EX23">
            <v>0</v>
          </cell>
          <cell r="EY23">
            <v>775.20976599999972</v>
          </cell>
          <cell r="EZ23">
            <v>2352.0653659999998</v>
          </cell>
          <cell r="FA23">
            <v>0</v>
          </cell>
          <cell r="FB23">
            <v>176.68442800000003</v>
          </cell>
          <cell r="FC23">
            <v>176.68442800000003</v>
          </cell>
          <cell r="FD23">
            <v>0</v>
          </cell>
          <cell r="FE23">
            <v>0</v>
          </cell>
          <cell r="FF23">
            <v>176.68442800000003</v>
          </cell>
          <cell r="FG23">
            <v>2528.7497939999998</v>
          </cell>
          <cell r="FH23">
            <v>0</v>
          </cell>
          <cell r="FI23">
            <v>165.70361400000002</v>
          </cell>
          <cell r="FJ23">
            <v>139.80143575000002</v>
          </cell>
          <cell r="FK23">
            <v>0</v>
          </cell>
          <cell r="FL23">
            <v>25.902178250000002</v>
          </cell>
          <cell r="FM23">
            <v>165.70361400000002</v>
          </cell>
          <cell r="FN23">
            <v>2694.4534079999999</v>
          </cell>
          <cell r="FO23">
            <v>0</v>
          </cell>
          <cell r="FP23">
            <v>-64.068327999999838</v>
          </cell>
          <cell r="FQ23">
            <v>-64.068327999999838</v>
          </cell>
          <cell r="FR23">
            <v>0</v>
          </cell>
          <cell r="FS23">
            <v>0</v>
          </cell>
          <cell r="FT23">
            <v>-64.068327999999838</v>
          </cell>
          <cell r="FU23">
            <v>2630.38508</v>
          </cell>
          <cell r="FV23">
            <v>25.436</v>
          </cell>
          <cell r="FW23">
            <v>-381.94588000000005</v>
          </cell>
          <cell r="FX23">
            <v>-381.94588000000005</v>
          </cell>
          <cell r="FY23">
            <v>0</v>
          </cell>
          <cell r="FZ23">
            <v>0</v>
          </cell>
          <cell r="GA23">
            <v>-356.50988000000007</v>
          </cell>
          <cell r="GB23">
            <v>2273.8751999999999</v>
          </cell>
          <cell r="GC23">
            <v>109.31</v>
          </cell>
          <cell r="GD23">
            <v>444.27480000000008</v>
          </cell>
          <cell r="GE23">
            <v>444.27480000000008</v>
          </cell>
          <cell r="GF23">
            <v>0</v>
          </cell>
          <cell r="GG23">
            <v>0</v>
          </cell>
          <cell r="GH23">
            <v>553.58480000000009</v>
          </cell>
          <cell r="GI23">
            <v>2827.46</v>
          </cell>
          <cell r="GJ23">
            <v>526.52800000000002</v>
          </cell>
          <cell r="GK23">
            <v>-107.88219999999978</v>
          </cell>
          <cell r="GL23">
            <v>-107.88219999999978</v>
          </cell>
          <cell r="GM23">
            <v>0</v>
          </cell>
          <cell r="GN23">
            <v>0</v>
          </cell>
          <cell r="GO23">
            <v>418.64580000000024</v>
          </cell>
          <cell r="GP23">
            <v>3246.1058000000003</v>
          </cell>
          <cell r="GQ23">
            <v>2177.8059999999996</v>
          </cell>
          <cell r="GR23">
            <v>1012.1618000000008</v>
          </cell>
          <cell r="GS23">
            <v>1012.1618000000008</v>
          </cell>
          <cell r="GT23">
            <v>0</v>
          </cell>
          <cell r="GU23">
            <v>0</v>
          </cell>
          <cell r="GV23">
            <v>3189.9678000000004</v>
          </cell>
          <cell r="GW23">
            <v>6436.0736000000006</v>
          </cell>
          <cell r="GX23">
            <v>9982.9269999999997</v>
          </cell>
          <cell r="GY23">
            <v>-1833.7590000000009</v>
          </cell>
          <cell r="GZ23">
            <v>579.76859999999942</v>
          </cell>
          <cell r="HA23">
            <v>0</v>
          </cell>
          <cell r="HB23">
            <v>-2413.5276000000003</v>
          </cell>
          <cell r="HC23">
            <v>8149.1679999999988</v>
          </cell>
          <cell r="HD23">
            <v>14585.241599999999</v>
          </cell>
        </row>
        <row r="24">
          <cell r="ES24">
            <v>1576.8556000000001</v>
          </cell>
          <cell r="ET24">
            <v>0</v>
          </cell>
          <cell r="EU24">
            <v>775.20976599999972</v>
          </cell>
          <cell r="EV24">
            <v>775.20976599999972</v>
          </cell>
          <cell r="EW24">
            <v>0</v>
          </cell>
          <cell r="EX24">
            <v>0</v>
          </cell>
          <cell r="EY24">
            <v>775.20976599999972</v>
          </cell>
          <cell r="EZ24">
            <v>2352.0653659999998</v>
          </cell>
          <cell r="FA24">
            <v>0</v>
          </cell>
          <cell r="FB24">
            <v>176.68442800000003</v>
          </cell>
          <cell r="FC24">
            <v>176.68442800000003</v>
          </cell>
          <cell r="FD24">
            <v>0</v>
          </cell>
          <cell r="FE24">
            <v>0</v>
          </cell>
          <cell r="FF24">
            <v>176.68442800000003</v>
          </cell>
          <cell r="FG24">
            <v>2528.7497939999998</v>
          </cell>
          <cell r="FH24">
            <v>0</v>
          </cell>
          <cell r="FI24">
            <v>165.70361400000002</v>
          </cell>
          <cell r="FJ24">
            <v>139.80143575000002</v>
          </cell>
          <cell r="FK24">
            <v>0</v>
          </cell>
          <cell r="FL24">
            <v>25.902178250000002</v>
          </cell>
          <cell r="FM24">
            <v>165.70361400000002</v>
          </cell>
          <cell r="FN24">
            <v>2694.4534079999999</v>
          </cell>
          <cell r="FO24">
            <v>0</v>
          </cell>
          <cell r="FP24">
            <v>-64.068327999999838</v>
          </cell>
          <cell r="FQ24">
            <v>-64.068327999999838</v>
          </cell>
          <cell r="FR24">
            <v>0</v>
          </cell>
          <cell r="FS24">
            <v>0</v>
          </cell>
          <cell r="FT24">
            <v>-64.068327999999838</v>
          </cell>
          <cell r="FU24">
            <v>2630.38508</v>
          </cell>
          <cell r="FV24">
            <v>25.436</v>
          </cell>
          <cell r="FW24">
            <v>-381.94588000000005</v>
          </cell>
          <cell r="FX24">
            <v>-381.94588000000005</v>
          </cell>
          <cell r="FY24">
            <v>0</v>
          </cell>
          <cell r="FZ24">
            <v>0</v>
          </cell>
          <cell r="GA24">
            <v>-356.50988000000007</v>
          </cell>
          <cell r="GB24">
            <v>2273.8751999999999</v>
          </cell>
          <cell r="GC24">
            <v>109.31</v>
          </cell>
          <cell r="GD24">
            <v>444.27480000000008</v>
          </cell>
          <cell r="GE24">
            <v>444.27480000000008</v>
          </cell>
          <cell r="GF24">
            <v>0</v>
          </cell>
          <cell r="GG24">
            <v>0</v>
          </cell>
          <cell r="GH24">
            <v>553.58480000000009</v>
          </cell>
          <cell r="GI24">
            <v>2827.46</v>
          </cell>
          <cell r="GJ24">
            <v>526.52800000000002</v>
          </cell>
          <cell r="GK24">
            <v>-107.88219999999978</v>
          </cell>
          <cell r="GL24">
            <v>-107.88219999999978</v>
          </cell>
          <cell r="GM24">
            <v>0</v>
          </cell>
          <cell r="GN24">
            <v>0</v>
          </cell>
          <cell r="GO24">
            <v>418.64580000000024</v>
          </cell>
          <cell r="GP24">
            <v>3246.1058000000003</v>
          </cell>
          <cell r="GQ24">
            <v>2177.8059999999996</v>
          </cell>
          <cell r="GR24">
            <v>1012.1618000000008</v>
          </cell>
          <cell r="GS24">
            <v>1012.1618000000008</v>
          </cell>
          <cell r="GT24">
            <v>0</v>
          </cell>
          <cell r="GU24">
            <v>0</v>
          </cell>
          <cell r="GV24">
            <v>3189.9678000000004</v>
          </cell>
          <cell r="GW24">
            <v>6436.0736000000006</v>
          </cell>
          <cell r="GX24">
            <v>9982.9269999999997</v>
          </cell>
          <cell r="GY24">
            <v>-1833.7590000000009</v>
          </cell>
          <cell r="GZ24">
            <v>579.76859999999942</v>
          </cell>
          <cell r="HA24">
            <v>0</v>
          </cell>
          <cell r="HB24">
            <v>-2413.5276000000003</v>
          </cell>
          <cell r="HC24">
            <v>8149.1679999999988</v>
          </cell>
          <cell r="HD24">
            <v>14585.241599999999</v>
          </cell>
        </row>
        <row r="25">
          <cell r="ES25">
            <v>1659514.3705520004</v>
          </cell>
          <cell r="ET25">
            <v>11219.105999999998</v>
          </cell>
          <cell r="EU25">
            <v>808799.43188499927</v>
          </cell>
          <cell r="EV25">
            <v>818808.15699286864</v>
          </cell>
          <cell r="EW25">
            <v>0</v>
          </cell>
          <cell r="EX25">
            <v>-10008.725107868753</v>
          </cell>
          <cell r="EY25">
            <v>820018.5378849993</v>
          </cell>
          <cell r="EZ25">
            <v>2479532.9084369997</v>
          </cell>
          <cell r="FA25">
            <v>-70590.003000000012</v>
          </cell>
          <cell r="FB25">
            <v>329258.06773700006</v>
          </cell>
          <cell r="FC25">
            <v>323519.39388530218</v>
          </cell>
          <cell r="FD25">
            <v>0</v>
          </cell>
          <cell r="FE25">
            <v>5738.6738516975529</v>
          </cell>
          <cell r="FF25">
            <v>258668.06473700004</v>
          </cell>
          <cell r="FG25">
            <v>2738200.9731739997</v>
          </cell>
          <cell r="FH25">
            <v>17262.977999999999</v>
          </cell>
          <cell r="FI25">
            <v>115363.88615799986</v>
          </cell>
          <cell r="FJ25">
            <v>104395.86463310089</v>
          </cell>
          <cell r="FK25">
            <v>0</v>
          </cell>
          <cell r="FL25">
            <v>10968.02152489927</v>
          </cell>
          <cell r="FM25">
            <v>132626.86415799987</v>
          </cell>
          <cell r="FN25">
            <v>2870827.8373319996</v>
          </cell>
          <cell r="FO25">
            <v>53772.166999999987</v>
          </cell>
          <cell r="FP25">
            <v>-36298.745172000112</v>
          </cell>
          <cell r="FQ25">
            <v>-42303.552165860601</v>
          </cell>
          <cell r="FR25">
            <v>109.28137408888881</v>
          </cell>
          <cell r="FS25">
            <v>5895.5256197717345</v>
          </cell>
          <cell r="FT25">
            <v>17473.421827999875</v>
          </cell>
          <cell r="FU25">
            <v>2888301.2591599994</v>
          </cell>
          <cell r="FV25">
            <v>152638.00700000001</v>
          </cell>
          <cell r="FW25">
            <v>-419777.0017599992</v>
          </cell>
          <cell r="FX25">
            <v>-425450.04868234979</v>
          </cell>
          <cell r="FY25">
            <v>0</v>
          </cell>
          <cell r="FZ25">
            <v>5673.0469223501095</v>
          </cell>
          <cell r="GA25">
            <v>-267138.99475999922</v>
          </cell>
          <cell r="GB25">
            <v>2621162.2644000002</v>
          </cell>
          <cell r="GC25">
            <v>166673.65600000002</v>
          </cell>
          <cell r="GD25">
            <v>491112.89239999972</v>
          </cell>
          <cell r="GE25">
            <v>522848.08138731465</v>
          </cell>
          <cell r="GF25">
            <v>0</v>
          </cell>
          <cell r="GG25">
            <v>-31735.18898731489</v>
          </cell>
          <cell r="GH25">
            <v>657786.54839999974</v>
          </cell>
          <cell r="GI25">
            <v>3278948.8128</v>
          </cell>
          <cell r="GJ25">
            <v>212126.94500000001</v>
          </cell>
          <cell r="GK25">
            <v>-117935.38040000031</v>
          </cell>
          <cell r="GL25">
            <v>-135533.90786934772</v>
          </cell>
          <cell r="GM25">
            <v>0</v>
          </cell>
          <cell r="GN25">
            <v>17598.527469347824</v>
          </cell>
          <cell r="GO25">
            <v>94191.564599999692</v>
          </cell>
          <cell r="GP25">
            <v>3373140.3773999996</v>
          </cell>
          <cell r="GQ25">
            <v>656391.37399999995</v>
          </cell>
          <cell r="GR25">
            <v>927780.8018000013</v>
          </cell>
          <cell r="GS25">
            <v>1125588.2802061355</v>
          </cell>
          <cell r="GT25">
            <v>-365.68600000000004</v>
          </cell>
          <cell r="GU25">
            <v>-197441.79240613469</v>
          </cell>
          <cell r="GV25">
            <v>1584172.175800001</v>
          </cell>
          <cell r="GW25">
            <v>4957312.5532000018</v>
          </cell>
          <cell r="GX25">
            <v>418813.94199999998</v>
          </cell>
          <cell r="GY25">
            <v>187725.36879999886</v>
          </cell>
          <cell r="GZ25">
            <v>214429.1337999989</v>
          </cell>
          <cell r="HA25">
            <v>-36.568600000000004</v>
          </cell>
          <cell r="HB25">
            <v>-26667.196400000001</v>
          </cell>
          <cell r="HC25">
            <v>606539.31079999893</v>
          </cell>
          <cell r="HD25">
            <v>5563851.8640000001</v>
          </cell>
        </row>
        <row r="26">
          <cell r="ES26">
            <v>2239.1349519999999</v>
          </cell>
          <cell r="ET26">
            <v>280.90100000000001</v>
          </cell>
          <cell r="EU26">
            <v>936.06009599999993</v>
          </cell>
          <cell r="EV26">
            <v>936.06009599999982</v>
          </cell>
          <cell r="EW26">
            <v>0</v>
          </cell>
          <cell r="EX26">
            <v>0</v>
          </cell>
          <cell r="EY26">
            <v>1216.961096</v>
          </cell>
          <cell r="EZ26">
            <v>3456.0960479999999</v>
          </cell>
          <cell r="FA26">
            <v>314.45400000000001</v>
          </cell>
          <cell r="FB26">
            <v>362.46036800000019</v>
          </cell>
          <cell r="FC26">
            <v>362.46036799999996</v>
          </cell>
          <cell r="FD26">
            <v>0</v>
          </cell>
          <cell r="FE26">
            <v>0</v>
          </cell>
          <cell r="FF26">
            <v>676.9143680000002</v>
          </cell>
          <cell r="FG26">
            <v>4133.0104160000001</v>
          </cell>
          <cell r="FH26">
            <v>660.39599999999996</v>
          </cell>
          <cell r="FI26">
            <v>455.16428500000052</v>
          </cell>
          <cell r="FJ26">
            <v>455.16428500000029</v>
          </cell>
          <cell r="FK26">
            <v>0</v>
          </cell>
          <cell r="FL26">
            <v>0</v>
          </cell>
          <cell r="FM26">
            <v>1115.5602850000005</v>
          </cell>
          <cell r="FN26">
            <v>5248.5707010000006</v>
          </cell>
          <cell r="FO26">
            <v>627.64200000000005</v>
          </cell>
          <cell r="FP26">
            <v>-172.43031700000051</v>
          </cell>
          <cell r="FQ26">
            <v>-172.43031700000051</v>
          </cell>
          <cell r="FR26">
            <v>0</v>
          </cell>
          <cell r="FS26">
            <v>0</v>
          </cell>
          <cell r="FT26">
            <v>455.21168299999954</v>
          </cell>
          <cell r="FU26">
            <v>5703.7823840000001</v>
          </cell>
          <cell r="FV26">
            <v>0</v>
          </cell>
          <cell r="FW26">
            <v>-871.79758399999992</v>
          </cell>
          <cell r="FX26">
            <v>-871.79758399999992</v>
          </cell>
          <cell r="FY26">
            <v>0</v>
          </cell>
          <cell r="FZ26">
            <v>0</v>
          </cell>
          <cell r="GA26">
            <v>-871.79758399999992</v>
          </cell>
          <cell r="GB26">
            <v>4831.9848000000002</v>
          </cell>
          <cell r="GC26">
            <v>0</v>
          </cell>
          <cell r="GD26">
            <v>1190.5050000000001</v>
          </cell>
          <cell r="GE26">
            <v>1190.5050000000006</v>
          </cell>
          <cell r="GF26">
            <v>0</v>
          </cell>
          <cell r="GG26">
            <v>0</v>
          </cell>
          <cell r="GH26">
            <v>1190.5050000000001</v>
          </cell>
          <cell r="GI26">
            <v>6022.4898000000003</v>
          </cell>
          <cell r="GJ26">
            <v>0</v>
          </cell>
          <cell r="GK26">
            <v>-457.73700000000008</v>
          </cell>
          <cell r="GL26">
            <v>-457.73699999999963</v>
          </cell>
          <cell r="GM26">
            <v>0</v>
          </cell>
          <cell r="GN26">
            <v>0</v>
          </cell>
          <cell r="GO26">
            <v>-457.73700000000008</v>
          </cell>
          <cell r="GP26">
            <v>5564.7528000000002</v>
          </cell>
          <cell r="GQ26">
            <v>0</v>
          </cell>
          <cell r="GR26">
            <v>1931.8102000000008</v>
          </cell>
          <cell r="GS26">
            <v>2069.060297777778</v>
          </cell>
          <cell r="GT26">
            <v>-365.68600000000004</v>
          </cell>
          <cell r="GU26">
            <v>228.43590222222238</v>
          </cell>
          <cell r="GV26">
            <v>1931.8102000000008</v>
          </cell>
          <cell r="GW26">
            <v>7496.563000000001</v>
          </cell>
          <cell r="GX26">
            <v>0</v>
          </cell>
          <cell r="GY26">
            <v>403.77619999999933</v>
          </cell>
          <cell r="GZ26">
            <v>440.34479999999911</v>
          </cell>
          <cell r="HA26">
            <v>-36.568600000000004</v>
          </cell>
          <cell r="HB26">
            <v>0</v>
          </cell>
          <cell r="HC26">
            <v>403.77619999999933</v>
          </cell>
          <cell r="HD26">
            <v>7900.3392000000003</v>
          </cell>
        </row>
        <row r="27">
          <cell r="ES27">
            <v>1703.004048</v>
          </cell>
          <cell r="ET27">
            <v>280.90100000000001</v>
          </cell>
          <cell r="EU27">
            <v>680.16898899999978</v>
          </cell>
          <cell r="EV27">
            <v>680.16898899999978</v>
          </cell>
          <cell r="EW27">
            <v>0</v>
          </cell>
          <cell r="EX27">
            <v>0</v>
          </cell>
          <cell r="EY27">
            <v>961.06998899999985</v>
          </cell>
          <cell r="EZ27">
            <v>2664.0740369999999</v>
          </cell>
          <cell r="FA27">
            <v>314.45400000000001</v>
          </cell>
          <cell r="FB27">
            <v>284.37492300000002</v>
          </cell>
          <cell r="FC27">
            <v>284.37492300000002</v>
          </cell>
          <cell r="FD27">
            <v>0</v>
          </cell>
          <cell r="FE27">
            <v>0</v>
          </cell>
          <cell r="FF27">
            <v>598.82892300000003</v>
          </cell>
          <cell r="FG27">
            <v>3262.9029599999999</v>
          </cell>
          <cell r="FH27">
            <v>660.39599999999996</v>
          </cell>
          <cell r="FI27">
            <v>370.98615900000027</v>
          </cell>
          <cell r="FJ27">
            <v>370.98615900000027</v>
          </cell>
          <cell r="FK27">
            <v>0</v>
          </cell>
          <cell r="FL27">
            <v>0</v>
          </cell>
          <cell r="FM27">
            <v>1031.3821590000002</v>
          </cell>
          <cell r="FN27">
            <v>4294.2851190000001</v>
          </cell>
          <cell r="FO27">
            <v>627.64200000000005</v>
          </cell>
          <cell r="FP27">
            <v>-131.85744700000055</v>
          </cell>
          <cell r="FQ27">
            <v>-131.85744700000055</v>
          </cell>
          <cell r="FR27">
            <v>0</v>
          </cell>
          <cell r="FS27">
            <v>0</v>
          </cell>
          <cell r="FT27">
            <v>495.78455299999951</v>
          </cell>
          <cell r="FU27">
            <v>4790.0696719999996</v>
          </cell>
          <cell r="FV27">
            <v>0</v>
          </cell>
          <cell r="FW27">
            <v>-716.04327199999989</v>
          </cell>
          <cell r="FX27">
            <v>-716.04327199999989</v>
          </cell>
          <cell r="FY27">
            <v>0</v>
          </cell>
          <cell r="FZ27">
            <v>0</v>
          </cell>
          <cell r="GA27">
            <v>-716.04327199999989</v>
          </cell>
          <cell r="GB27">
            <v>4074.0263999999997</v>
          </cell>
          <cell r="GC27">
            <v>0</v>
          </cell>
          <cell r="GD27">
            <v>987.12700000000041</v>
          </cell>
          <cell r="GE27">
            <v>987.12700000000041</v>
          </cell>
          <cell r="GF27">
            <v>0</v>
          </cell>
          <cell r="GG27">
            <v>0</v>
          </cell>
          <cell r="GH27">
            <v>987.12700000000041</v>
          </cell>
          <cell r="GI27">
            <v>5061.1534000000001</v>
          </cell>
          <cell r="GJ27">
            <v>0</v>
          </cell>
          <cell r="GK27">
            <v>-396.58119999999963</v>
          </cell>
          <cell r="GL27">
            <v>-396.58119999999963</v>
          </cell>
          <cell r="GM27">
            <v>0</v>
          </cell>
          <cell r="GN27">
            <v>0</v>
          </cell>
          <cell r="GO27">
            <v>-396.58119999999963</v>
          </cell>
          <cell r="GP27">
            <v>4664.5722000000005</v>
          </cell>
          <cell r="GQ27">
            <v>0</v>
          </cell>
          <cell r="GR27">
            <v>2100.6188000000002</v>
          </cell>
          <cell r="GS27">
            <v>1872.1828977777777</v>
          </cell>
          <cell r="GT27">
            <v>0</v>
          </cell>
          <cell r="GU27">
            <v>228.43590222222238</v>
          </cell>
          <cell r="GV27">
            <v>2100.6188000000002</v>
          </cell>
          <cell r="GW27">
            <v>6765.1910000000007</v>
          </cell>
          <cell r="GX27">
            <v>0</v>
          </cell>
          <cell r="GY27">
            <v>451.46499999999924</v>
          </cell>
          <cell r="GZ27">
            <v>451.46499999999924</v>
          </cell>
          <cell r="HA27">
            <v>0</v>
          </cell>
          <cell r="HB27">
            <v>0</v>
          </cell>
          <cell r="HC27">
            <v>451.46499999999924</v>
          </cell>
          <cell r="HD27">
            <v>7216.6559999999999</v>
          </cell>
        </row>
        <row r="28">
          <cell r="ES28">
            <v>1703.004048</v>
          </cell>
          <cell r="ET28">
            <v>280.90100000000001</v>
          </cell>
          <cell r="EU28">
            <v>680.16898899999978</v>
          </cell>
          <cell r="EV28">
            <v>680.16898899999978</v>
          </cell>
          <cell r="EW28">
            <v>0</v>
          </cell>
          <cell r="EX28">
            <v>0</v>
          </cell>
          <cell r="EY28">
            <v>961.06998899999985</v>
          </cell>
          <cell r="EZ28">
            <v>2664.0740369999999</v>
          </cell>
          <cell r="FA28">
            <v>314.45400000000001</v>
          </cell>
          <cell r="FB28">
            <v>284.37492300000002</v>
          </cell>
          <cell r="FC28">
            <v>284.37492300000002</v>
          </cell>
          <cell r="FD28">
            <v>0</v>
          </cell>
          <cell r="FE28">
            <v>0</v>
          </cell>
          <cell r="FF28">
            <v>598.82892300000003</v>
          </cell>
          <cell r="FG28">
            <v>3262.9029599999999</v>
          </cell>
          <cell r="FH28">
            <v>660.39599999999996</v>
          </cell>
          <cell r="FI28">
            <v>370.98615900000027</v>
          </cell>
          <cell r="FJ28">
            <v>370.98615900000027</v>
          </cell>
          <cell r="FK28">
            <v>0</v>
          </cell>
          <cell r="FL28">
            <v>0</v>
          </cell>
          <cell r="FM28">
            <v>1031.3821590000002</v>
          </cell>
          <cell r="FN28">
            <v>4294.2851190000001</v>
          </cell>
          <cell r="FO28">
            <v>627.64200000000005</v>
          </cell>
          <cell r="FP28">
            <v>-131.85744700000055</v>
          </cell>
          <cell r="FQ28">
            <v>-131.85744700000055</v>
          </cell>
          <cell r="FR28">
            <v>0</v>
          </cell>
          <cell r="FS28">
            <v>0</v>
          </cell>
          <cell r="FT28">
            <v>495.78455299999951</v>
          </cell>
          <cell r="FU28">
            <v>4790.0696719999996</v>
          </cell>
          <cell r="FV28">
            <v>0</v>
          </cell>
          <cell r="FW28">
            <v>-716.04327199999989</v>
          </cell>
          <cell r="FX28">
            <v>-716.04327199999989</v>
          </cell>
          <cell r="FY28">
            <v>0</v>
          </cell>
          <cell r="FZ28">
            <v>0</v>
          </cell>
          <cell r="GA28">
            <v>-716.04327199999989</v>
          </cell>
          <cell r="GB28">
            <v>4074.0263999999997</v>
          </cell>
          <cell r="GC28">
            <v>0</v>
          </cell>
          <cell r="GD28">
            <v>987.12700000000041</v>
          </cell>
          <cell r="GE28">
            <v>987.12700000000041</v>
          </cell>
          <cell r="GF28">
            <v>0</v>
          </cell>
          <cell r="GG28">
            <v>0</v>
          </cell>
          <cell r="GH28">
            <v>987.12700000000041</v>
          </cell>
          <cell r="GI28">
            <v>5061.1534000000001</v>
          </cell>
          <cell r="GJ28">
            <v>0</v>
          </cell>
          <cell r="GK28">
            <v>-396.58119999999963</v>
          </cell>
          <cell r="GL28">
            <v>-396.58119999999963</v>
          </cell>
          <cell r="GM28">
            <v>0</v>
          </cell>
          <cell r="GN28">
            <v>0</v>
          </cell>
          <cell r="GO28">
            <v>-396.58119999999963</v>
          </cell>
          <cell r="GP28">
            <v>4664.5722000000005</v>
          </cell>
          <cell r="GQ28">
            <v>0</v>
          </cell>
          <cell r="GR28">
            <v>2100.6188000000002</v>
          </cell>
          <cell r="GS28">
            <v>1872.1828977777777</v>
          </cell>
          <cell r="GT28">
            <v>0</v>
          </cell>
          <cell r="GU28">
            <v>228.43590222222238</v>
          </cell>
          <cell r="GV28">
            <v>2100.6188000000002</v>
          </cell>
          <cell r="GW28">
            <v>6765.1910000000007</v>
          </cell>
          <cell r="GX28">
            <v>0</v>
          </cell>
          <cell r="GY28">
            <v>451.46499999999924</v>
          </cell>
          <cell r="GZ28">
            <v>451.46499999999924</v>
          </cell>
          <cell r="HA28">
            <v>0</v>
          </cell>
          <cell r="HB28">
            <v>0</v>
          </cell>
          <cell r="HC28">
            <v>451.46499999999924</v>
          </cell>
          <cell r="HD28">
            <v>7216.6559999999999</v>
          </cell>
        </row>
        <row r="29">
          <cell r="ES29">
            <v>536.13090399999999</v>
          </cell>
          <cell r="ET29">
            <v>0</v>
          </cell>
          <cell r="EU29">
            <v>255.89110700000003</v>
          </cell>
          <cell r="EV29">
            <v>255.89110700000003</v>
          </cell>
          <cell r="EW29">
            <v>0</v>
          </cell>
          <cell r="EX29">
            <v>0</v>
          </cell>
          <cell r="EY29">
            <v>255.89110700000003</v>
          </cell>
          <cell r="EZ29">
            <v>792.02201100000002</v>
          </cell>
          <cell r="FA29">
            <v>0</v>
          </cell>
          <cell r="FB29">
            <v>78.085444999999936</v>
          </cell>
          <cell r="FC29">
            <v>78.085444999999936</v>
          </cell>
          <cell r="FD29">
            <v>0</v>
          </cell>
          <cell r="FE29">
            <v>0</v>
          </cell>
          <cell r="FF29">
            <v>78.085444999999936</v>
          </cell>
          <cell r="FG29">
            <v>870.10745599999996</v>
          </cell>
          <cell r="FH29">
            <v>0</v>
          </cell>
          <cell r="FI29">
            <v>84.17812600000002</v>
          </cell>
          <cell r="FJ29">
            <v>84.17812600000002</v>
          </cell>
          <cell r="FK29">
            <v>0</v>
          </cell>
          <cell r="FL29">
            <v>0</v>
          </cell>
          <cell r="FM29">
            <v>84.17812600000002</v>
          </cell>
          <cell r="FN29">
            <v>954.28558199999998</v>
          </cell>
          <cell r="FO29">
            <v>0</v>
          </cell>
          <cell r="FP29">
            <v>-40.572869999999966</v>
          </cell>
          <cell r="FQ29">
            <v>-40.572869999999966</v>
          </cell>
          <cell r="FR29">
            <v>0</v>
          </cell>
          <cell r="FS29">
            <v>0</v>
          </cell>
          <cell r="FT29">
            <v>-40.572869999999966</v>
          </cell>
          <cell r="FU29">
            <v>913.71271200000001</v>
          </cell>
          <cell r="FV29">
            <v>0</v>
          </cell>
          <cell r="FW29">
            <v>-155.75431200000003</v>
          </cell>
          <cell r="FX29">
            <v>-155.75431200000003</v>
          </cell>
          <cell r="FY29">
            <v>0</v>
          </cell>
          <cell r="FZ29">
            <v>0</v>
          </cell>
          <cell r="GA29">
            <v>-155.75431200000003</v>
          </cell>
          <cell r="GB29">
            <v>757.95839999999998</v>
          </cell>
          <cell r="GC29">
            <v>0</v>
          </cell>
          <cell r="GD29">
            <v>203.37800000000004</v>
          </cell>
          <cell r="GE29">
            <v>203.37800000000004</v>
          </cell>
          <cell r="GF29">
            <v>0</v>
          </cell>
          <cell r="GG29">
            <v>0</v>
          </cell>
          <cell r="GH29">
            <v>203.37800000000004</v>
          </cell>
          <cell r="GI29">
            <v>961.33640000000003</v>
          </cell>
          <cell r="GJ29">
            <v>0</v>
          </cell>
          <cell r="GK29">
            <v>-61.155799999999999</v>
          </cell>
          <cell r="GL29">
            <v>-61.155799999999999</v>
          </cell>
          <cell r="GM29">
            <v>0</v>
          </cell>
          <cell r="GN29">
            <v>0</v>
          </cell>
          <cell r="GO29">
            <v>-61.155799999999999</v>
          </cell>
          <cell r="GP29">
            <v>900.18060000000003</v>
          </cell>
          <cell r="GQ29">
            <v>0</v>
          </cell>
          <cell r="GR29">
            <v>-168.80859999999996</v>
          </cell>
          <cell r="GS29">
            <v>196.87740000000008</v>
          </cell>
          <cell r="GT29">
            <v>-365.68600000000004</v>
          </cell>
          <cell r="GU29">
            <v>0</v>
          </cell>
          <cell r="GV29">
            <v>-168.80859999999996</v>
          </cell>
          <cell r="GW29">
            <v>731.37200000000007</v>
          </cell>
          <cell r="GX29">
            <v>0</v>
          </cell>
          <cell r="GY29">
            <v>-47.688800000000128</v>
          </cell>
          <cell r="GZ29">
            <v>-11.120200000000125</v>
          </cell>
          <cell r="HA29">
            <v>-36.568600000000004</v>
          </cell>
          <cell r="HB29">
            <v>0</v>
          </cell>
          <cell r="HC29">
            <v>-47.688800000000128</v>
          </cell>
          <cell r="HD29">
            <v>683.68319999999994</v>
          </cell>
        </row>
        <row r="30">
          <cell r="ES30">
            <v>536.13090399999999</v>
          </cell>
          <cell r="ET30">
            <v>0</v>
          </cell>
          <cell r="EU30">
            <v>255.89110700000003</v>
          </cell>
          <cell r="EV30">
            <v>255.89110700000003</v>
          </cell>
          <cell r="EW30">
            <v>0</v>
          </cell>
          <cell r="EX30">
            <v>0</v>
          </cell>
          <cell r="EY30">
            <v>255.89110700000003</v>
          </cell>
          <cell r="EZ30">
            <v>792.02201100000002</v>
          </cell>
          <cell r="FA30">
            <v>0</v>
          </cell>
          <cell r="FB30">
            <v>78.085444999999936</v>
          </cell>
          <cell r="FC30">
            <v>78.085444999999936</v>
          </cell>
          <cell r="FD30">
            <v>0</v>
          </cell>
          <cell r="FE30">
            <v>0</v>
          </cell>
          <cell r="FF30">
            <v>78.085444999999936</v>
          </cell>
          <cell r="FG30">
            <v>870.10745599999996</v>
          </cell>
          <cell r="FH30">
            <v>0</v>
          </cell>
          <cell r="FI30">
            <v>84.17812600000002</v>
          </cell>
          <cell r="FJ30">
            <v>84.17812600000002</v>
          </cell>
          <cell r="FK30">
            <v>0</v>
          </cell>
          <cell r="FL30">
            <v>0</v>
          </cell>
          <cell r="FM30">
            <v>84.17812600000002</v>
          </cell>
          <cell r="FN30">
            <v>954.28558199999998</v>
          </cell>
          <cell r="FO30">
            <v>0</v>
          </cell>
          <cell r="FP30">
            <v>-40.572869999999966</v>
          </cell>
          <cell r="FQ30">
            <v>-40.572869999999966</v>
          </cell>
          <cell r="FR30">
            <v>0</v>
          </cell>
          <cell r="FS30">
            <v>0</v>
          </cell>
          <cell r="FT30">
            <v>-40.572869999999966</v>
          </cell>
          <cell r="FU30">
            <v>913.71271200000001</v>
          </cell>
          <cell r="FV30">
            <v>0</v>
          </cell>
          <cell r="FW30">
            <v>-155.75431200000003</v>
          </cell>
          <cell r="FX30">
            <v>-155.75431200000003</v>
          </cell>
          <cell r="FY30">
            <v>0</v>
          </cell>
          <cell r="FZ30">
            <v>0</v>
          </cell>
          <cell r="GA30">
            <v>-155.75431200000003</v>
          </cell>
          <cell r="GB30">
            <v>757.95839999999998</v>
          </cell>
          <cell r="GC30">
            <v>0</v>
          </cell>
          <cell r="GD30">
            <v>203.37800000000004</v>
          </cell>
          <cell r="GE30">
            <v>203.37800000000004</v>
          </cell>
          <cell r="GF30">
            <v>0</v>
          </cell>
          <cell r="GG30">
            <v>0</v>
          </cell>
          <cell r="GH30">
            <v>203.37800000000004</v>
          </cell>
          <cell r="GI30">
            <v>961.33640000000003</v>
          </cell>
          <cell r="GJ30">
            <v>0</v>
          </cell>
          <cell r="GK30">
            <v>-61.155799999999999</v>
          </cell>
          <cell r="GL30">
            <v>-61.155799999999999</v>
          </cell>
          <cell r="GM30">
            <v>0</v>
          </cell>
          <cell r="GN30">
            <v>0</v>
          </cell>
          <cell r="GO30">
            <v>-61.155799999999999</v>
          </cell>
          <cell r="GP30">
            <v>900.18060000000003</v>
          </cell>
          <cell r="GQ30">
            <v>0</v>
          </cell>
          <cell r="GR30">
            <v>-168.80859999999996</v>
          </cell>
          <cell r="GS30">
            <v>196.87740000000008</v>
          </cell>
          <cell r="GT30">
            <v>-365.68600000000004</v>
          </cell>
          <cell r="GU30">
            <v>0</v>
          </cell>
          <cell r="GV30">
            <v>-168.80859999999996</v>
          </cell>
          <cell r="GW30">
            <v>731.37200000000007</v>
          </cell>
          <cell r="GX30">
            <v>0</v>
          </cell>
          <cell r="GY30">
            <v>-47.688800000000128</v>
          </cell>
          <cell r="GZ30">
            <v>-11.120200000000125</v>
          </cell>
          <cell r="HA30">
            <v>-36.568600000000004</v>
          </cell>
          <cell r="HB30">
            <v>0</v>
          </cell>
          <cell r="HC30">
            <v>-47.688800000000128</v>
          </cell>
          <cell r="HD30">
            <v>683.68319999999994</v>
          </cell>
        </row>
        <row r="31">
          <cell r="ES31">
            <v>1499715.8240480002</v>
          </cell>
          <cell r="ET31">
            <v>-5504.3</v>
          </cell>
          <cell r="EU31">
            <v>775003.53946799971</v>
          </cell>
          <cell r="EV31">
            <v>779877.05794217554</v>
          </cell>
          <cell r="EW31">
            <v>0</v>
          </cell>
          <cell r="EX31">
            <v>-4873.5184741757421</v>
          </cell>
          <cell r="EY31">
            <v>769499.23946799967</v>
          </cell>
          <cell r="EZ31">
            <v>2269215.0635159998</v>
          </cell>
          <cell r="FA31">
            <v>-80016.735000000001</v>
          </cell>
          <cell r="FB31">
            <v>313720.15038399969</v>
          </cell>
          <cell r="FC31">
            <v>299138.98294743994</v>
          </cell>
          <cell r="FD31">
            <v>0</v>
          </cell>
          <cell r="FE31">
            <v>14581.167436559808</v>
          </cell>
          <cell r="FF31">
            <v>233703.4153839997</v>
          </cell>
          <cell r="FG31">
            <v>2502918.4788999995</v>
          </cell>
          <cell r="FH31">
            <v>-10964.085000000001</v>
          </cell>
          <cell r="FI31">
            <v>90847.601006000346</v>
          </cell>
          <cell r="FJ31">
            <v>90631.121151616142</v>
          </cell>
          <cell r="FK31">
            <v>0</v>
          </cell>
          <cell r="FL31">
            <v>216.47985438402455</v>
          </cell>
          <cell r="FM31">
            <v>79883.51600600034</v>
          </cell>
          <cell r="FN31">
            <v>2582801.9949059999</v>
          </cell>
          <cell r="FO31">
            <v>57472.549999999988</v>
          </cell>
          <cell r="FP31">
            <v>-41398.709338000219</v>
          </cell>
          <cell r="FQ31">
            <v>-41398.709338000001</v>
          </cell>
          <cell r="FR31">
            <v>0</v>
          </cell>
          <cell r="FS31">
            <v>0</v>
          </cell>
          <cell r="FT31">
            <v>16073.84066199977</v>
          </cell>
          <cell r="FU31">
            <v>2598875.8355679996</v>
          </cell>
          <cell r="FV31">
            <v>168629.78599999999</v>
          </cell>
          <cell r="FW31">
            <v>-388842.67276799923</v>
          </cell>
          <cell r="FX31">
            <v>-388842.6727679997</v>
          </cell>
          <cell r="FY31">
            <v>0</v>
          </cell>
          <cell r="FZ31">
            <v>0</v>
          </cell>
          <cell r="GA31">
            <v>-220212.88676799927</v>
          </cell>
          <cell r="GB31">
            <v>2378662.9488000004</v>
          </cell>
          <cell r="GC31">
            <v>165593.98800000001</v>
          </cell>
          <cell r="GD31">
            <v>478721.9221999998</v>
          </cell>
          <cell r="GE31">
            <v>478721.9221999998</v>
          </cell>
          <cell r="GF31">
            <v>0</v>
          </cell>
          <cell r="GG31">
            <v>0</v>
          </cell>
          <cell r="GH31">
            <v>644315.91019999981</v>
          </cell>
          <cell r="GI31">
            <v>3022978.8590000002</v>
          </cell>
          <cell r="GJ31">
            <v>181053.97</v>
          </cell>
          <cell r="GK31">
            <v>-118050.06300000034</v>
          </cell>
          <cell r="GL31">
            <v>-119785.22395630428</v>
          </cell>
          <cell r="GM31">
            <v>0</v>
          </cell>
          <cell r="GN31">
            <v>1735.1609563043494</v>
          </cell>
          <cell r="GO31">
            <v>63003.906999999657</v>
          </cell>
          <cell r="GP31">
            <v>3085982.7659999998</v>
          </cell>
          <cell r="GQ31">
            <v>358515.34299999999</v>
          </cell>
          <cell r="GR31">
            <v>1062325.8608000013</v>
          </cell>
          <cell r="GS31">
            <v>1079006.2302929</v>
          </cell>
          <cell r="GT31">
            <v>0</v>
          </cell>
          <cell r="GU31">
            <v>-16680.36949289935</v>
          </cell>
          <cell r="GV31">
            <v>1420841.2038000012</v>
          </cell>
          <cell r="GW31">
            <v>4506823.969800001</v>
          </cell>
          <cell r="GX31">
            <v>440761.06900000002</v>
          </cell>
          <cell r="GY31">
            <v>197055.07639999886</v>
          </cell>
          <cell r="GZ31">
            <v>194932.71789999891</v>
          </cell>
          <cell r="HA31">
            <v>0</v>
          </cell>
          <cell r="HB31">
            <v>2122.3585000000003</v>
          </cell>
          <cell r="HC31">
            <v>637816.14539999887</v>
          </cell>
          <cell r="HD31">
            <v>5144640.1151999999</v>
          </cell>
        </row>
        <row r="32">
          <cell r="ES32">
            <v>1198.4102560000001</v>
          </cell>
          <cell r="ET32">
            <v>-1033.8029999999999</v>
          </cell>
          <cell r="EU32">
            <v>1179.4300959999998</v>
          </cell>
          <cell r="EV32">
            <v>1179.4300959999998</v>
          </cell>
          <cell r="EW32">
            <v>0</v>
          </cell>
          <cell r="EX32">
            <v>0</v>
          </cell>
          <cell r="EY32">
            <v>145.62709599999994</v>
          </cell>
          <cell r="EZ32">
            <v>1344.0373520000001</v>
          </cell>
          <cell r="FA32">
            <v>-350.21400000000017</v>
          </cell>
          <cell r="FB32">
            <v>719.20070200000009</v>
          </cell>
          <cell r="FC32">
            <v>719.20070200000009</v>
          </cell>
          <cell r="FD32">
            <v>0</v>
          </cell>
          <cell r="FE32">
            <v>0</v>
          </cell>
          <cell r="FF32">
            <v>368.98670199999992</v>
          </cell>
          <cell r="FG32">
            <v>1713.024054</v>
          </cell>
          <cell r="FH32">
            <v>-305.82799999999992</v>
          </cell>
          <cell r="FI32">
            <v>164.56843399999974</v>
          </cell>
          <cell r="FJ32">
            <v>-51.911420384024808</v>
          </cell>
          <cell r="FK32">
            <v>0</v>
          </cell>
          <cell r="FL32">
            <v>216.47985438402455</v>
          </cell>
          <cell r="FM32">
            <v>-141.25956600000018</v>
          </cell>
          <cell r="FN32">
            <v>1571.7644879999998</v>
          </cell>
          <cell r="FO32">
            <v>-604.60000000000014</v>
          </cell>
          <cell r="FP32">
            <v>1.9247520000003533</v>
          </cell>
          <cell r="FQ32">
            <v>1.9247520000003533</v>
          </cell>
          <cell r="FR32">
            <v>0</v>
          </cell>
          <cell r="FS32">
            <v>0</v>
          </cell>
          <cell r="FT32">
            <v>-602.67524799999978</v>
          </cell>
          <cell r="FU32">
            <v>969.08924000000002</v>
          </cell>
          <cell r="FV32">
            <v>-97.530999999999523</v>
          </cell>
          <cell r="FW32">
            <v>23383.110559999997</v>
          </cell>
          <cell r="FX32">
            <v>-877.45954869570414</v>
          </cell>
          <cell r="FY32">
            <v>0</v>
          </cell>
          <cell r="FZ32">
            <v>24260.570108695701</v>
          </cell>
          <cell r="GA32">
            <v>23285.579559999998</v>
          </cell>
          <cell r="GB32">
            <v>24254.668799999999</v>
          </cell>
          <cell r="GC32">
            <v>-431.30099999999999</v>
          </cell>
          <cell r="GD32">
            <v>-12513.5278</v>
          </cell>
          <cell r="GE32">
            <v>2100.5359592809637</v>
          </cell>
          <cell r="GF32">
            <v>0</v>
          </cell>
          <cell r="GG32">
            <v>-14614.063759280963</v>
          </cell>
          <cell r="GH32">
            <v>-12944.828799999999</v>
          </cell>
          <cell r="GI32">
            <v>11309.84</v>
          </cell>
          <cell r="GJ32">
            <v>904.04899999999998</v>
          </cell>
          <cell r="GK32">
            <v>8708.4904000000024</v>
          </cell>
          <cell r="GL32">
            <v>-3395.3149743430513</v>
          </cell>
          <cell r="GM32">
            <v>0</v>
          </cell>
          <cell r="GN32">
            <v>12103.805374343054</v>
          </cell>
          <cell r="GO32">
            <v>9612.5394000000015</v>
          </cell>
          <cell r="GP32">
            <v>20922.379400000002</v>
          </cell>
          <cell r="GQ32">
            <v>6259.5570000000007</v>
          </cell>
          <cell r="GR32">
            <v>-18661.452600000004</v>
          </cell>
          <cell r="GS32">
            <v>-1273.8784617480014</v>
          </cell>
          <cell r="GT32">
            <v>0</v>
          </cell>
          <cell r="GU32">
            <v>-17387.574138252003</v>
          </cell>
          <cell r="GV32">
            <v>-12401.895600000002</v>
          </cell>
          <cell r="GW32">
            <v>8520.4838</v>
          </cell>
          <cell r="GX32">
            <v>-2494.0919999999996</v>
          </cell>
          <cell r="GY32">
            <v>-1240.6094000000003</v>
          </cell>
          <cell r="GZ32">
            <v>660.95779999999968</v>
          </cell>
          <cell r="HA32">
            <v>0</v>
          </cell>
          <cell r="HB32">
            <v>-1901.5672</v>
          </cell>
          <cell r="HC32">
            <v>-3734.7013999999999</v>
          </cell>
          <cell r="HD32">
            <v>4785.7824000000001</v>
          </cell>
        </row>
        <row r="33">
          <cell r="ES33">
            <v>94989.781344000003</v>
          </cell>
          <cell r="ET33">
            <v>5680.3969999999999</v>
          </cell>
          <cell r="EU33">
            <v>42757.807648000002</v>
          </cell>
          <cell r="EV33">
            <v>47631.326122175735</v>
          </cell>
          <cell r="EW33">
            <v>0</v>
          </cell>
          <cell r="EX33">
            <v>-4873.5184741757421</v>
          </cell>
          <cell r="EY33">
            <v>48438.204647999999</v>
          </cell>
          <cell r="EZ33">
            <v>143427.985992</v>
          </cell>
          <cell r="FA33">
            <v>-16716.391</v>
          </cell>
          <cell r="FB33">
            <v>17345.570692000005</v>
          </cell>
          <cell r="FC33">
            <v>17447.434840866961</v>
          </cell>
          <cell r="FD33">
            <v>0</v>
          </cell>
          <cell r="FE33">
            <v>-101.8641488669633</v>
          </cell>
          <cell r="FF33">
            <v>629.17969200000516</v>
          </cell>
          <cell r="FG33">
            <v>144057.16568400001</v>
          </cell>
          <cell r="FH33">
            <v>-19950.060000000001</v>
          </cell>
          <cell r="FI33">
            <v>9296.4052349999874</v>
          </cell>
          <cell r="FJ33">
            <v>9296.4052349999984</v>
          </cell>
          <cell r="FK33">
            <v>0</v>
          </cell>
          <cell r="FL33">
            <v>0</v>
          </cell>
          <cell r="FM33">
            <v>-10653.654765000014</v>
          </cell>
          <cell r="FN33">
            <v>133403.51091899999</v>
          </cell>
          <cell r="FO33">
            <v>-9155.4689999999991</v>
          </cell>
          <cell r="FP33">
            <v>-3859.4700469999934</v>
          </cell>
          <cell r="FQ33">
            <v>-3859.4700469999866</v>
          </cell>
          <cell r="FR33">
            <v>0</v>
          </cell>
          <cell r="FS33">
            <v>0</v>
          </cell>
          <cell r="FT33">
            <v>-13014.939046999993</v>
          </cell>
          <cell r="FU33">
            <v>120388.571872</v>
          </cell>
          <cell r="FV33">
            <v>96363.493000000002</v>
          </cell>
          <cell r="FW33">
            <v>-49053.768872000001</v>
          </cell>
          <cell r="FX33">
            <v>-24793.198763304295</v>
          </cell>
          <cell r="FY33">
            <v>0</v>
          </cell>
          <cell r="FZ33">
            <v>-24260.570108695701</v>
          </cell>
          <cell r="GA33">
            <v>47309.724128000002</v>
          </cell>
          <cell r="GB33">
            <v>167698.296</v>
          </cell>
          <cell r="GC33">
            <v>17860.343999999997</v>
          </cell>
          <cell r="GD33">
            <v>61928.933799999984</v>
          </cell>
          <cell r="GE33">
            <v>47314.870040719026</v>
          </cell>
          <cell r="GF33">
            <v>0</v>
          </cell>
          <cell r="GG33">
            <v>14614.063759280963</v>
          </cell>
          <cell r="GH33">
            <v>79789.277799999982</v>
          </cell>
          <cell r="GI33">
            <v>247487.57379999998</v>
          </cell>
          <cell r="GJ33">
            <v>21797.673999999995</v>
          </cell>
          <cell r="GK33">
            <v>-26782.049799999946</v>
          </cell>
          <cell r="GL33">
            <v>-16413.405381961267</v>
          </cell>
          <cell r="GM33">
            <v>0</v>
          </cell>
          <cell r="GN33">
            <v>-10368.644418038704</v>
          </cell>
          <cell r="GO33">
            <v>-4984.3757999999507</v>
          </cell>
          <cell r="GP33">
            <v>242503.19800000003</v>
          </cell>
          <cell r="GQ33">
            <v>49080.441999999995</v>
          </cell>
          <cell r="GR33">
            <v>108549.98120000002</v>
          </cell>
          <cell r="GS33">
            <v>87112.218427980697</v>
          </cell>
          <cell r="GT33">
            <v>0</v>
          </cell>
          <cell r="GU33">
            <v>21437.762772019334</v>
          </cell>
          <cell r="GV33">
            <v>157630.42320000002</v>
          </cell>
          <cell r="GW33">
            <v>400133.62120000005</v>
          </cell>
          <cell r="GX33">
            <v>21211.610999999994</v>
          </cell>
          <cell r="GY33">
            <v>23542.61899999993</v>
          </cell>
          <cell r="GZ33">
            <v>21714.342299999924</v>
          </cell>
          <cell r="HA33">
            <v>0</v>
          </cell>
          <cell r="HB33">
            <v>1828.2767000000001</v>
          </cell>
          <cell r="HC33">
            <v>44754.229999999923</v>
          </cell>
          <cell r="HD33">
            <v>444887.85119999998</v>
          </cell>
        </row>
        <row r="34">
          <cell r="ES34">
            <v>94185.584988000002</v>
          </cell>
          <cell r="ET34">
            <v>5410.25</v>
          </cell>
          <cell r="EU34">
            <v>42176.104980999997</v>
          </cell>
          <cell r="EV34">
            <v>47049.623455175737</v>
          </cell>
          <cell r="EW34">
            <v>0</v>
          </cell>
          <cell r="EX34">
            <v>-4873.5184741757421</v>
          </cell>
          <cell r="EY34">
            <v>47586.354980999997</v>
          </cell>
          <cell r="EZ34">
            <v>141771.939969</v>
          </cell>
          <cell r="FA34">
            <v>-15742.084000000001</v>
          </cell>
          <cell r="FB34">
            <v>17184.393117</v>
          </cell>
          <cell r="FC34">
            <v>17286.257265866963</v>
          </cell>
          <cell r="FD34">
            <v>0</v>
          </cell>
          <cell r="FE34">
            <v>-101.8641488669633</v>
          </cell>
          <cell r="FF34">
            <v>1442.3091169999971</v>
          </cell>
          <cell r="FG34">
            <v>143214.249086</v>
          </cell>
          <cell r="FH34">
            <v>-19897.843000000001</v>
          </cell>
          <cell r="FI34">
            <v>8824.0797979999988</v>
          </cell>
          <cell r="FJ34">
            <v>9229.4880004908991</v>
          </cell>
          <cell r="FK34">
            <v>0</v>
          </cell>
          <cell r="FL34">
            <v>-405.40820249090018</v>
          </cell>
          <cell r="FM34">
            <v>-11073.763202000002</v>
          </cell>
          <cell r="FN34">
            <v>132140.48588399999</v>
          </cell>
          <cell r="FO34">
            <v>-9085.7849999999999</v>
          </cell>
          <cell r="FP34">
            <v>-3829.0360999999866</v>
          </cell>
          <cell r="FQ34">
            <v>-3829.0360999999866</v>
          </cell>
          <cell r="FR34">
            <v>0</v>
          </cell>
          <cell r="FS34">
            <v>0</v>
          </cell>
          <cell r="FT34">
            <v>-12914.821099999986</v>
          </cell>
          <cell r="FU34">
            <v>119225.66478400001</v>
          </cell>
          <cell r="FV34">
            <v>97420.782999999996</v>
          </cell>
          <cell r="FW34">
            <v>-48971.837983999998</v>
          </cell>
          <cell r="FX34">
            <v>-24711.267875304296</v>
          </cell>
          <cell r="FY34">
            <v>0</v>
          </cell>
          <cell r="FZ34">
            <v>-24260.570108695701</v>
          </cell>
          <cell r="GA34">
            <v>48448.945015999998</v>
          </cell>
          <cell r="GB34">
            <v>167674.60980000001</v>
          </cell>
          <cell r="GC34">
            <v>15715.930999999997</v>
          </cell>
          <cell r="GD34">
            <v>61693.691999999995</v>
          </cell>
          <cell r="GE34">
            <v>47079.62824071903</v>
          </cell>
          <cell r="GF34">
            <v>0</v>
          </cell>
          <cell r="GG34">
            <v>14614.063759280963</v>
          </cell>
          <cell r="GH34">
            <v>77409.622999999992</v>
          </cell>
          <cell r="GI34">
            <v>245084.2328</v>
          </cell>
          <cell r="GJ34">
            <v>19924.706999999995</v>
          </cell>
          <cell r="GK34">
            <v>-26624.749999999971</v>
          </cell>
          <cell r="GL34">
            <v>-16256.105581961267</v>
          </cell>
          <cell r="GM34">
            <v>0</v>
          </cell>
          <cell r="GN34">
            <v>-10368.644418038704</v>
          </cell>
          <cell r="GO34">
            <v>-6700.042999999976</v>
          </cell>
          <cell r="GP34">
            <v>238384.18980000002</v>
          </cell>
          <cell r="GQ34">
            <v>49452.035999999993</v>
          </cell>
          <cell r="GR34">
            <v>107324.06580000004</v>
          </cell>
          <cell r="GS34">
            <v>85886.303027980699</v>
          </cell>
          <cell r="GT34">
            <v>0</v>
          </cell>
          <cell r="GU34">
            <v>21437.762772019334</v>
          </cell>
          <cell r="GV34">
            <v>156776.10180000003</v>
          </cell>
          <cell r="GW34">
            <v>395160.29160000006</v>
          </cell>
          <cell r="GX34">
            <v>19269.477999999996</v>
          </cell>
          <cell r="GY34">
            <v>23317.390399999924</v>
          </cell>
          <cell r="GZ34">
            <v>21489.113699999925</v>
          </cell>
          <cell r="HA34">
            <v>0</v>
          </cell>
          <cell r="HB34">
            <v>1828.2767000000001</v>
          </cell>
          <cell r="HC34">
            <v>42586.868399999919</v>
          </cell>
          <cell r="HD34">
            <v>437747.16</v>
          </cell>
        </row>
        <row r="35">
          <cell r="ES35">
            <v>804.19635600000004</v>
          </cell>
          <cell r="ET35">
            <v>270.14699999999999</v>
          </cell>
          <cell r="EU35">
            <v>581.70266700000002</v>
          </cell>
          <cell r="EV35">
            <v>581.70266700000002</v>
          </cell>
          <cell r="EW35">
            <v>0</v>
          </cell>
          <cell r="EX35">
            <v>0</v>
          </cell>
          <cell r="EY35">
            <v>851.84966700000007</v>
          </cell>
          <cell r="EZ35">
            <v>1656.0460230000001</v>
          </cell>
          <cell r="FA35">
            <v>-974.30699999999979</v>
          </cell>
          <cell r="FB35">
            <v>161.17757499999959</v>
          </cell>
          <cell r="FC35">
            <v>161.17757499999959</v>
          </cell>
          <cell r="FD35">
            <v>0</v>
          </cell>
          <cell r="FE35">
            <v>0</v>
          </cell>
          <cell r="FF35">
            <v>-813.1294250000002</v>
          </cell>
          <cell r="FG35">
            <v>842.91659799999991</v>
          </cell>
          <cell r="FH35">
            <v>-52.216999999999999</v>
          </cell>
          <cell r="FI35">
            <v>472.32543699999997</v>
          </cell>
          <cell r="FJ35">
            <v>66.917234509099785</v>
          </cell>
          <cell r="FK35">
            <v>0</v>
          </cell>
          <cell r="FL35">
            <v>405.40820249090018</v>
          </cell>
          <cell r="FM35">
            <v>420.10843699999998</v>
          </cell>
          <cell r="FN35">
            <v>1263.0250349999999</v>
          </cell>
          <cell r="FO35">
            <v>-69.684000000000026</v>
          </cell>
          <cell r="FP35">
            <v>-30.433946999999932</v>
          </cell>
          <cell r="FQ35">
            <v>-30.433946999999932</v>
          </cell>
          <cell r="FR35">
            <v>0</v>
          </cell>
          <cell r="FS35">
            <v>0</v>
          </cell>
          <cell r="FT35">
            <v>-100.11794699999996</v>
          </cell>
          <cell r="FU35">
            <v>1162.9070879999999</v>
          </cell>
          <cell r="FV35">
            <v>-1057.29</v>
          </cell>
          <cell r="FW35">
            <v>-81.930887999999868</v>
          </cell>
          <cell r="FX35">
            <v>-81.930887999999868</v>
          </cell>
          <cell r="FY35">
            <v>0</v>
          </cell>
          <cell r="FZ35">
            <v>0</v>
          </cell>
          <cell r="GA35">
            <v>-1139.2208879999998</v>
          </cell>
          <cell r="GB35">
            <v>23.686199999999999</v>
          </cell>
          <cell r="GC35">
            <v>2144.4130000000005</v>
          </cell>
          <cell r="GD35">
            <v>235.24179999999933</v>
          </cell>
          <cell r="GE35">
            <v>235.24179999999933</v>
          </cell>
          <cell r="GF35">
            <v>0</v>
          </cell>
          <cell r="GG35">
            <v>0</v>
          </cell>
          <cell r="GH35">
            <v>2379.6547999999998</v>
          </cell>
          <cell r="GI35">
            <v>2403.3409999999999</v>
          </cell>
          <cell r="GJ35">
            <v>1872.9670000000001</v>
          </cell>
          <cell r="GK35">
            <v>-157.29979999999978</v>
          </cell>
          <cell r="GL35">
            <v>-157.29979999999978</v>
          </cell>
          <cell r="GM35">
            <v>0</v>
          </cell>
          <cell r="GN35">
            <v>0</v>
          </cell>
          <cell r="GO35">
            <v>1715.6672000000003</v>
          </cell>
          <cell r="GP35">
            <v>4119.0082000000002</v>
          </cell>
          <cell r="GQ35">
            <v>-371.59400000000005</v>
          </cell>
          <cell r="GR35">
            <v>1225.9154000000008</v>
          </cell>
          <cell r="GS35">
            <v>1225.9154000000008</v>
          </cell>
          <cell r="GT35">
            <v>0</v>
          </cell>
          <cell r="GU35">
            <v>0</v>
          </cell>
          <cell r="GV35">
            <v>854.32140000000072</v>
          </cell>
          <cell r="GW35">
            <v>4973.3296000000009</v>
          </cell>
          <cell r="GX35">
            <v>1942.1329999999996</v>
          </cell>
          <cell r="GY35">
            <v>225.22859999999878</v>
          </cell>
          <cell r="GZ35">
            <v>225.22859999999878</v>
          </cell>
          <cell r="HA35">
            <v>0</v>
          </cell>
          <cell r="HB35">
            <v>0</v>
          </cell>
          <cell r="HC35">
            <v>2167.3615999999984</v>
          </cell>
          <cell r="HD35">
            <v>7140.6911999999993</v>
          </cell>
        </row>
        <row r="36">
          <cell r="ES36">
            <v>88950.424396000002</v>
          </cell>
          <cell r="ET36">
            <v>5990.9660000000031</v>
          </cell>
          <cell r="EU36">
            <v>40086.362145999999</v>
          </cell>
          <cell r="EV36">
            <v>40196.595029304059</v>
          </cell>
          <cell r="EW36">
            <v>0</v>
          </cell>
          <cell r="EX36">
            <v>-110.23288330405785</v>
          </cell>
          <cell r="EY36">
            <v>46077.328146</v>
          </cell>
          <cell r="EZ36">
            <v>135027.752542</v>
          </cell>
          <cell r="FA36">
            <v>-16767.18</v>
          </cell>
          <cell r="FB36">
            <v>16252.601983999986</v>
          </cell>
          <cell r="FC36">
            <v>16252.601983999986</v>
          </cell>
          <cell r="FD36">
            <v>0</v>
          </cell>
          <cell r="FE36">
            <v>0</v>
          </cell>
          <cell r="FF36">
            <v>-514.57801600001403</v>
          </cell>
          <cell r="FG36">
            <v>134513.17452599999</v>
          </cell>
          <cell r="FH36">
            <v>-25890.944999999992</v>
          </cell>
          <cell r="FI36">
            <v>8193.5525999999954</v>
          </cell>
          <cell r="FJ36">
            <v>7843.0508002717352</v>
          </cell>
          <cell r="FK36">
            <v>0</v>
          </cell>
          <cell r="FL36">
            <v>350.50179972826066</v>
          </cell>
          <cell r="FM36">
            <v>-17697.392399999997</v>
          </cell>
          <cell r="FN36">
            <v>116815.78212599999</v>
          </cell>
          <cell r="FO36">
            <v>-6932.3780000000006</v>
          </cell>
          <cell r="FP36">
            <v>-3394.3407819999957</v>
          </cell>
          <cell r="FQ36">
            <v>-3394.3407819999957</v>
          </cell>
          <cell r="FR36">
            <v>0</v>
          </cell>
          <cell r="FS36">
            <v>0</v>
          </cell>
          <cell r="FT36">
            <v>-10326.718781999996</v>
          </cell>
          <cell r="FU36">
            <v>106489.06334399999</v>
          </cell>
          <cell r="FV36">
            <v>87919.130999999994</v>
          </cell>
          <cell r="FW36">
            <v>-46345.758143999992</v>
          </cell>
          <cell r="FX36">
            <v>-22085.188035304291</v>
          </cell>
          <cell r="FY36">
            <v>0</v>
          </cell>
          <cell r="FZ36">
            <v>-24260.570108695701</v>
          </cell>
          <cell r="GA36">
            <v>41573.372856000002</v>
          </cell>
          <cell r="GB36">
            <v>148062.4362</v>
          </cell>
          <cell r="GC36">
            <v>6190.4699999999939</v>
          </cell>
          <cell r="GD36">
            <v>56675.609800000013</v>
          </cell>
          <cell r="GE36">
            <v>42061.546040719048</v>
          </cell>
          <cell r="GF36">
            <v>0</v>
          </cell>
          <cell r="GG36">
            <v>14614.063759280963</v>
          </cell>
          <cell r="GH36">
            <v>62866.079800000007</v>
          </cell>
          <cell r="GI36">
            <v>210928.516</v>
          </cell>
          <cell r="GJ36">
            <v>20059.756000000001</v>
          </cell>
          <cell r="GK36">
            <v>-24737.801799999994</v>
          </cell>
          <cell r="GL36">
            <v>-14369.15738196129</v>
          </cell>
          <cell r="GM36">
            <v>0</v>
          </cell>
          <cell r="GN36">
            <v>-10368.644418038704</v>
          </cell>
          <cell r="GO36">
            <v>-4678.0457999999926</v>
          </cell>
          <cell r="GP36">
            <v>206250.47020000001</v>
          </cell>
          <cell r="GQ36">
            <v>54760.959999999999</v>
          </cell>
          <cell r="GR36">
            <v>99993.789000000048</v>
          </cell>
          <cell r="GS36">
            <v>77142.41803590316</v>
          </cell>
          <cell r="GT36">
            <v>0</v>
          </cell>
          <cell r="GU36">
            <v>22851.370964096895</v>
          </cell>
          <cell r="GV36">
            <v>154754.74900000004</v>
          </cell>
          <cell r="GW36">
            <v>361005.21920000005</v>
          </cell>
          <cell r="GX36">
            <v>16344.424999999999</v>
          </cell>
          <cell r="GY36">
            <v>23098.79899999993</v>
          </cell>
          <cell r="GZ36">
            <v>19551.798099999931</v>
          </cell>
          <cell r="HA36">
            <v>0</v>
          </cell>
          <cell r="HB36">
            <v>3547.0009000000005</v>
          </cell>
          <cell r="HC36">
            <v>39443.223999999929</v>
          </cell>
          <cell r="HD36">
            <v>400448.44319999998</v>
          </cell>
        </row>
        <row r="37">
          <cell r="ES37">
            <v>1403527.6324480001</v>
          </cell>
          <cell r="ET37">
            <v>-10150.894</v>
          </cell>
          <cell r="EU37">
            <v>731066.30172399979</v>
          </cell>
          <cell r="EV37">
            <v>731066.30172399979</v>
          </cell>
          <cell r="EW37">
            <v>0</v>
          </cell>
          <cell r="EX37">
            <v>0</v>
          </cell>
          <cell r="EY37">
            <v>720915.40772399982</v>
          </cell>
          <cell r="EZ37">
            <v>2124443.0401719999</v>
          </cell>
          <cell r="FA37">
            <v>-62950.13</v>
          </cell>
          <cell r="FB37">
            <v>295655.37898999976</v>
          </cell>
          <cell r="FC37">
            <v>280972.347404573</v>
          </cell>
          <cell r="FD37">
            <v>0</v>
          </cell>
          <cell r="FE37">
            <v>14683.031585426772</v>
          </cell>
          <cell r="FF37">
            <v>232705.24898999976</v>
          </cell>
          <cell r="FG37">
            <v>2357148.2891619997</v>
          </cell>
          <cell r="FH37">
            <v>9291.8030000000017</v>
          </cell>
          <cell r="FI37">
            <v>81386.627337000173</v>
          </cell>
          <cell r="FJ37">
            <v>81386.627337000173</v>
          </cell>
          <cell r="FK37">
            <v>0</v>
          </cell>
          <cell r="FL37">
            <v>0</v>
          </cell>
          <cell r="FM37">
            <v>90678.430337000173</v>
          </cell>
          <cell r="FN37">
            <v>2447826.7194989999</v>
          </cell>
          <cell r="FO37">
            <v>67232.618999999992</v>
          </cell>
          <cell r="FP37">
            <v>-37541.164043000012</v>
          </cell>
          <cell r="FQ37">
            <v>-37541.164043000012</v>
          </cell>
          <cell r="FR37">
            <v>0</v>
          </cell>
          <cell r="FS37">
            <v>0</v>
          </cell>
          <cell r="FT37">
            <v>29691.45495699998</v>
          </cell>
          <cell r="FU37">
            <v>2477518.1744559999</v>
          </cell>
          <cell r="FV37">
            <v>72363.823999999993</v>
          </cell>
          <cell r="FW37">
            <v>-363172.01445599971</v>
          </cell>
          <cell r="FX37">
            <v>-363172.01445599971</v>
          </cell>
          <cell r="FY37">
            <v>0</v>
          </cell>
          <cell r="FZ37">
            <v>0</v>
          </cell>
          <cell r="GA37">
            <v>-290808.19045599969</v>
          </cell>
          <cell r="GB37">
            <v>2186709.9840000002</v>
          </cell>
          <cell r="GC37">
            <v>148164.94500000001</v>
          </cell>
          <cell r="GD37">
            <v>429306.51619999978</v>
          </cell>
          <cell r="GE37">
            <v>429306.51619999978</v>
          </cell>
          <cell r="GF37">
            <v>0</v>
          </cell>
          <cell r="GG37">
            <v>0</v>
          </cell>
          <cell r="GH37">
            <v>577471.46119999979</v>
          </cell>
          <cell r="GI37">
            <v>2764181.4452</v>
          </cell>
          <cell r="GJ37">
            <v>158352.247</v>
          </cell>
          <cell r="GK37">
            <v>-99976.503599999967</v>
          </cell>
          <cell r="GL37">
            <v>-99976.503599999967</v>
          </cell>
          <cell r="GM37">
            <v>0</v>
          </cell>
          <cell r="GN37">
            <v>0</v>
          </cell>
          <cell r="GO37">
            <v>58375.743400000036</v>
          </cell>
          <cell r="GP37">
            <v>2822557.1886</v>
          </cell>
          <cell r="GQ37">
            <v>303175.34399999998</v>
          </cell>
          <cell r="GR37">
            <v>972437.33220000053</v>
          </cell>
          <cell r="GS37">
            <v>993167.89032666723</v>
          </cell>
          <cell r="GT37">
            <v>0</v>
          </cell>
          <cell r="GU37">
            <v>-20730.558126666681</v>
          </cell>
          <cell r="GV37">
            <v>1275612.6762000006</v>
          </cell>
          <cell r="GW37">
            <v>4098169.8648000006</v>
          </cell>
          <cell r="GX37">
            <v>422043.55000000005</v>
          </cell>
          <cell r="GY37">
            <v>174753.06679999898</v>
          </cell>
          <cell r="GZ37">
            <v>172557.41779999898</v>
          </cell>
          <cell r="HA37">
            <v>0</v>
          </cell>
          <cell r="HB37">
            <v>2195.6489999999999</v>
          </cell>
          <cell r="HC37">
            <v>596796.61679999903</v>
          </cell>
          <cell r="HD37">
            <v>4694966.4815999996</v>
          </cell>
        </row>
        <row r="38">
          <cell r="ES38">
            <v>1356679.252572</v>
          </cell>
          <cell r="ET38">
            <v>-4509.2610000000022</v>
          </cell>
          <cell r="EU38">
            <v>708743.28305100009</v>
          </cell>
          <cell r="EV38">
            <v>708743.28305100009</v>
          </cell>
          <cell r="EW38">
            <v>0</v>
          </cell>
          <cell r="EX38">
            <v>0</v>
          </cell>
          <cell r="EY38">
            <v>704234.02205100004</v>
          </cell>
          <cell r="EZ38">
            <v>2060913.2746230001</v>
          </cell>
          <cell r="FA38">
            <v>-69068.89</v>
          </cell>
          <cell r="FB38">
            <v>268993.885503</v>
          </cell>
          <cell r="FC38">
            <v>268993.885503</v>
          </cell>
          <cell r="FD38">
            <v>0</v>
          </cell>
          <cell r="FE38">
            <v>0</v>
          </cell>
          <cell r="FF38">
            <v>199924.99550299998</v>
          </cell>
          <cell r="FG38">
            <v>2260838.270126</v>
          </cell>
          <cell r="FH38">
            <v>10882.386</v>
          </cell>
          <cell r="FI38">
            <v>73015.153293999785</v>
          </cell>
          <cell r="FJ38">
            <v>73015.153293999785</v>
          </cell>
          <cell r="FK38">
            <v>0</v>
          </cell>
          <cell r="FL38">
            <v>0</v>
          </cell>
          <cell r="FM38">
            <v>83897.539293999784</v>
          </cell>
          <cell r="FN38">
            <v>2344735.8094199998</v>
          </cell>
          <cell r="FO38">
            <v>67087.78</v>
          </cell>
          <cell r="FP38">
            <v>-31712.727716000023</v>
          </cell>
          <cell r="FQ38">
            <v>-31712.727716000023</v>
          </cell>
          <cell r="FR38">
            <v>0</v>
          </cell>
          <cell r="FS38">
            <v>0</v>
          </cell>
          <cell r="FT38">
            <v>35375.052283999976</v>
          </cell>
          <cell r="FU38">
            <v>2380110.8617039998</v>
          </cell>
          <cell r="FV38">
            <v>66406.625999999989</v>
          </cell>
          <cell r="FW38">
            <v>-348796.55710399972</v>
          </cell>
          <cell r="FX38">
            <v>-348796.55710399972</v>
          </cell>
          <cell r="FY38">
            <v>0</v>
          </cell>
          <cell r="FZ38">
            <v>0</v>
          </cell>
          <cell r="GA38">
            <v>-282389.93110399973</v>
          </cell>
          <cell r="GB38">
            <v>2097720.9306000001</v>
          </cell>
          <cell r="GC38">
            <v>129103.762</v>
          </cell>
          <cell r="GD38">
            <v>410941.01599999995</v>
          </cell>
          <cell r="GE38">
            <v>410941.01599999995</v>
          </cell>
          <cell r="GF38">
            <v>0</v>
          </cell>
          <cell r="GG38">
            <v>0</v>
          </cell>
          <cell r="GH38">
            <v>540044.77799999993</v>
          </cell>
          <cell r="GI38">
            <v>2637765.7086</v>
          </cell>
          <cell r="GJ38">
            <v>139333.51843437413</v>
          </cell>
          <cell r="GK38">
            <v>-92597.008634374011</v>
          </cell>
          <cell r="GL38">
            <v>-92597.008634374011</v>
          </cell>
          <cell r="GM38">
            <v>0</v>
          </cell>
          <cell r="GN38">
            <v>0</v>
          </cell>
          <cell r="GO38">
            <v>46736.509800000116</v>
          </cell>
          <cell r="GP38">
            <v>2684502.2184000001</v>
          </cell>
          <cell r="GQ38">
            <v>325295.93400000001</v>
          </cell>
          <cell r="GR38">
            <v>957346.41860000032</v>
          </cell>
          <cell r="GS38">
            <v>957346.41860000032</v>
          </cell>
          <cell r="GT38">
            <v>0</v>
          </cell>
          <cell r="GU38">
            <v>0</v>
          </cell>
          <cell r="GV38">
            <v>1282642.3526000003</v>
          </cell>
          <cell r="GW38">
            <v>3967144.5710000005</v>
          </cell>
          <cell r="GX38">
            <v>428778.03899999999</v>
          </cell>
          <cell r="GY38">
            <v>169637.83479999925</v>
          </cell>
          <cell r="GZ38">
            <v>169637.83479999925</v>
          </cell>
          <cell r="HA38">
            <v>0</v>
          </cell>
          <cell r="HB38">
            <v>0</v>
          </cell>
          <cell r="HC38">
            <v>598415.87379999924</v>
          </cell>
          <cell r="HD38">
            <v>4565560.4447999997</v>
          </cell>
        </row>
        <row r="39">
          <cell r="ES39">
            <v>24598.947360000002</v>
          </cell>
          <cell r="ET39">
            <v>995.82499999999936</v>
          </cell>
          <cell r="EU39">
            <v>2894.0193689999992</v>
          </cell>
          <cell r="EV39">
            <v>8029.2260026930098</v>
          </cell>
          <cell r="EW39">
            <v>0</v>
          </cell>
          <cell r="EX39">
            <v>-5135.2066336930111</v>
          </cell>
          <cell r="EY39">
            <v>3889.8443689999986</v>
          </cell>
          <cell r="EZ39">
            <v>28488.791729</v>
          </cell>
          <cell r="FA39">
            <v>-1859.335</v>
          </cell>
          <cell r="FB39">
            <v>-6154.7406550000005</v>
          </cell>
          <cell r="FC39">
            <v>2559.4047516679657</v>
          </cell>
          <cell r="FD39">
            <v>0</v>
          </cell>
          <cell r="FE39">
            <v>-8714.1454066679653</v>
          </cell>
          <cell r="FF39">
            <v>-8014.0756550000006</v>
          </cell>
          <cell r="FG39">
            <v>20474.716074</v>
          </cell>
          <cell r="FH39">
            <v>-403.62999999999988</v>
          </cell>
          <cell r="FI39">
            <v>12935.968174</v>
          </cell>
          <cell r="FJ39">
            <v>2158.5602331049804</v>
          </cell>
          <cell r="FK39">
            <v>0</v>
          </cell>
          <cell r="FL39">
            <v>10777.40794089502</v>
          </cell>
          <cell r="FM39">
            <v>12532.338174</v>
          </cell>
          <cell r="FN39">
            <v>33007.054248</v>
          </cell>
          <cell r="FO39">
            <v>-191.131</v>
          </cell>
          <cell r="FP39">
            <v>6335.282048</v>
          </cell>
          <cell r="FQ39">
            <v>439.75642822826967</v>
          </cell>
          <cell r="FR39">
            <v>0</v>
          </cell>
          <cell r="FS39">
            <v>5895.5256197717345</v>
          </cell>
          <cell r="FT39">
            <v>6144.1510479999997</v>
          </cell>
          <cell r="FU39">
            <v>39151.205296</v>
          </cell>
          <cell r="FV39">
            <v>253.04499999999996</v>
          </cell>
          <cell r="FW39">
            <v>-4159.1846960000057</v>
          </cell>
          <cell r="FX39">
            <v>-5512.3027501287879</v>
          </cell>
          <cell r="FY39">
            <v>0</v>
          </cell>
          <cell r="FZ39">
            <v>1353.1180541287804</v>
          </cell>
          <cell r="GA39">
            <v>-3906.1396960000056</v>
          </cell>
          <cell r="GB39">
            <v>35245.065599999994</v>
          </cell>
          <cell r="GC39">
            <v>-471.57100000000003</v>
          </cell>
          <cell r="GD39">
            <v>-33190.116999999991</v>
          </cell>
          <cell r="GE39">
            <v>5476.448571094159</v>
          </cell>
          <cell r="GF39">
            <v>0</v>
          </cell>
          <cell r="GG39">
            <v>-38666.565571094157</v>
          </cell>
          <cell r="GH39">
            <v>-33661.687999999995</v>
          </cell>
          <cell r="GI39">
            <v>1583.3776</v>
          </cell>
          <cell r="GJ39">
            <v>4042.7030000000004</v>
          </cell>
          <cell r="GK39">
            <v>-252.27520000000004</v>
          </cell>
          <cell r="GL39">
            <v>-118.87198804347867</v>
          </cell>
          <cell r="GM39">
            <v>0</v>
          </cell>
          <cell r="GN39">
            <v>-133.40321195652149</v>
          </cell>
          <cell r="GO39">
            <v>3790.4278000000004</v>
          </cell>
          <cell r="GP39">
            <v>5373.8054000000002</v>
          </cell>
          <cell r="GQ39">
            <v>-3025.9940000000001</v>
          </cell>
          <cell r="GR39">
            <v>1053.0684000000006</v>
          </cell>
          <cell r="GS39">
            <v>1110.177375555556</v>
          </cell>
          <cell r="GT39">
            <v>0</v>
          </cell>
          <cell r="GU39">
            <v>-57.108975555555617</v>
          </cell>
          <cell r="GV39">
            <v>-1972.9255999999996</v>
          </cell>
          <cell r="GW39">
            <v>3400.8798000000006</v>
          </cell>
          <cell r="GX39">
            <v>-2708.5849999999996</v>
          </cell>
          <cell r="GY39">
            <v>67.353199999999106</v>
          </cell>
          <cell r="GZ39">
            <v>67.353199999998822</v>
          </cell>
          <cell r="HA39">
            <v>0</v>
          </cell>
          <cell r="HB39">
            <v>0</v>
          </cell>
          <cell r="HC39">
            <v>-2641.2318000000005</v>
          </cell>
          <cell r="HD39">
            <v>759.64799999999991</v>
          </cell>
        </row>
        <row r="40">
          <cell r="ES40">
            <v>24598.947360000002</v>
          </cell>
          <cell r="ET40">
            <v>995.82499999999936</v>
          </cell>
          <cell r="EU40">
            <v>2894.0193689999992</v>
          </cell>
          <cell r="EV40">
            <v>8029.2260026930098</v>
          </cell>
          <cell r="EW40">
            <v>0</v>
          </cell>
          <cell r="EX40">
            <v>-5135.2066336930111</v>
          </cell>
          <cell r="EY40">
            <v>3889.8443689999986</v>
          </cell>
          <cell r="EZ40">
            <v>28488.791729</v>
          </cell>
          <cell r="FA40">
            <v>-1859.335</v>
          </cell>
          <cell r="FB40">
            <v>-6154.7406550000005</v>
          </cell>
          <cell r="FC40">
            <v>2559.4047516679657</v>
          </cell>
          <cell r="FD40">
            <v>0</v>
          </cell>
          <cell r="FE40">
            <v>-8714.1454066679653</v>
          </cell>
          <cell r="FF40">
            <v>-8014.0756550000006</v>
          </cell>
          <cell r="FG40">
            <v>20474.716074</v>
          </cell>
          <cell r="FH40">
            <v>-403.62999999999988</v>
          </cell>
          <cell r="FI40">
            <v>12935.968174</v>
          </cell>
          <cell r="FJ40">
            <v>2158.5602331049804</v>
          </cell>
          <cell r="FK40">
            <v>0</v>
          </cell>
          <cell r="FL40">
            <v>10777.40794089502</v>
          </cell>
          <cell r="FM40">
            <v>12532.338174</v>
          </cell>
          <cell r="FN40">
            <v>33007.054248</v>
          </cell>
          <cell r="FO40">
            <v>-191.131</v>
          </cell>
          <cell r="FP40">
            <v>6335.282048</v>
          </cell>
          <cell r="FQ40">
            <v>439.75642822826967</v>
          </cell>
          <cell r="FR40">
            <v>0</v>
          </cell>
          <cell r="FS40">
            <v>5895.5256197717345</v>
          </cell>
          <cell r="FT40">
            <v>6144.1510479999997</v>
          </cell>
          <cell r="FU40">
            <v>39151.205296</v>
          </cell>
          <cell r="FV40">
            <v>253.04499999999996</v>
          </cell>
          <cell r="FW40">
            <v>-4159.1846960000057</v>
          </cell>
          <cell r="FX40">
            <v>-5512.3027501287879</v>
          </cell>
          <cell r="FY40">
            <v>0</v>
          </cell>
          <cell r="FZ40">
            <v>1353.1180541287804</v>
          </cell>
          <cell r="GA40">
            <v>-3906.1396960000056</v>
          </cell>
          <cell r="GB40">
            <v>35245.065599999994</v>
          </cell>
          <cell r="GC40">
            <v>-471.57100000000003</v>
          </cell>
          <cell r="GD40">
            <v>-33190.116999999991</v>
          </cell>
          <cell r="GE40">
            <v>5476.448571094159</v>
          </cell>
          <cell r="GF40">
            <v>0</v>
          </cell>
          <cell r="GG40">
            <v>-38666.565571094157</v>
          </cell>
          <cell r="GH40">
            <v>-33661.687999999995</v>
          </cell>
          <cell r="GI40">
            <v>1583.3776</v>
          </cell>
          <cell r="GJ40">
            <v>4042.7030000000004</v>
          </cell>
          <cell r="GK40">
            <v>-252.27520000000004</v>
          </cell>
          <cell r="GL40">
            <v>-118.87198804347867</v>
          </cell>
          <cell r="GM40">
            <v>0</v>
          </cell>
          <cell r="GN40">
            <v>-133.40321195652149</v>
          </cell>
          <cell r="GO40">
            <v>3790.4278000000004</v>
          </cell>
          <cell r="GP40">
            <v>5373.8054000000002</v>
          </cell>
          <cell r="GQ40">
            <v>-3025.9940000000001</v>
          </cell>
          <cell r="GR40">
            <v>1053.0684000000006</v>
          </cell>
          <cell r="GS40">
            <v>1110.177375555556</v>
          </cell>
          <cell r="GT40">
            <v>0</v>
          </cell>
          <cell r="GU40">
            <v>-57.108975555555617</v>
          </cell>
          <cell r="GV40">
            <v>-1972.9255999999996</v>
          </cell>
          <cell r="GW40">
            <v>3400.8798000000006</v>
          </cell>
          <cell r="GX40">
            <v>-2708.5849999999996</v>
          </cell>
          <cell r="GY40">
            <v>67.353199999999106</v>
          </cell>
          <cell r="GZ40">
            <v>67.353199999998822</v>
          </cell>
          <cell r="HA40">
            <v>0</v>
          </cell>
          <cell r="HB40">
            <v>0</v>
          </cell>
          <cell r="HC40">
            <v>-2641.2318000000005</v>
          </cell>
          <cell r="HD40">
            <v>759.64799999999991</v>
          </cell>
        </row>
        <row r="41">
          <cell r="ES41">
            <v>6354.7280680000003</v>
          </cell>
          <cell r="ET41">
            <v>4518.2199999999993</v>
          </cell>
          <cell r="EU41">
            <v>-1440.6859370000002</v>
          </cell>
          <cell r="EV41">
            <v>705.61801881702468</v>
          </cell>
          <cell r="EW41">
            <v>0</v>
          </cell>
          <cell r="EX41">
            <v>-2146.3039558170249</v>
          </cell>
          <cell r="EY41">
            <v>3077.5340629999992</v>
          </cell>
          <cell r="EZ41">
            <v>9432.2621309999995</v>
          </cell>
          <cell r="FA41">
            <v>-804.11200000000008</v>
          </cell>
          <cell r="FB41">
            <v>-5256.4837390000002</v>
          </cell>
          <cell r="FC41">
            <v>339.37330355717586</v>
          </cell>
          <cell r="FD41">
            <v>0</v>
          </cell>
          <cell r="FE41">
            <v>-5595.8570425571761</v>
          </cell>
          <cell r="FF41">
            <v>-6060.5957390000003</v>
          </cell>
          <cell r="FG41">
            <v>3371.6663919999996</v>
          </cell>
          <cell r="FH41">
            <v>-958.60799999999995</v>
          </cell>
          <cell r="FI41">
            <v>-1121.9661339999996</v>
          </cell>
          <cell r="FJ41">
            <v>912.15713444098151</v>
          </cell>
          <cell r="FK41">
            <v>0</v>
          </cell>
          <cell r="FL41">
            <v>-2034.1232684409811</v>
          </cell>
          <cell r="FM41">
            <v>-2080.5741339999995</v>
          </cell>
          <cell r="FN41">
            <v>1291.0922579999999</v>
          </cell>
          <cell r="FO41">
            <v>-27.170999999999999</v>
          </cell>
          <cell r="FP41">
            <v>-377.8968099999999</v>
          </cell>
          <cell r="FQ41">
            <v>-126.34513727173859</v>
          </cell>
          <cell r="FR41">
            <v>0</v>
          </cell>
          <cell r="FS41">
            <v>-251.55167272826131</v>
          </cell>
          <cell r="FT41">
            <v>-405.06780999999989</v>
          </cell>
          <cell r="FU41">
            <v>886.02444800000001</v>
          </cell>
          <cell r="FV41">
            <v>512.01099999999997</v>
          </cell>
          <cell r="FW41">
            <v>-71.60824799999989</v>
          </cell>
          <cell r="FX41">
            <v>-71.60824799999989</v>
          </cell>
          <cell r="FY41">
            <v>0</v>
          </cell>
          <cell r="FZ41">
            <v>0</v>
          </cell>
          <cell r="GA41">
            <v>440.40275200000008</v>
          </cell>
          <cell r="GB41">
            <v>1326.4272000000001</v>
          </cell>
          <cell r="GC41">
            <v>-231.60600000000005</v>
          </cell>
          <cell r="GD41">
            <v>-218.30860000000001</v>
          </cell>
          <cell r="GE41">
            <v>168.77111814381323</v>
          </cell>
          <cell r="GF41">
            <v>0</v>
          </cell>
          <cell r="GG41">
            <v>-387.07971814381324</v>
          </cell>
          <cell r="GH41">
            <v>-449.91460000000006</v>
          </cell>
          <cell r="GI41">
            <v>876.51260000000002</v>
          </cell>
          <cell r="GJ41">
            <v>3848.4850000000001</v>
          </cell>
          <cell r="GK41">
            <v>-5.8690000000001419</v>
          </cell>
          <cell r="GL41">
            <v>-5.8690000000001419</v>
          </cell>
          <cell r="GM41">
            <v>0</v>
          </cell>
          <cell r="GN41">
            <v>0</v>
          </cell>
          <cell r="GO41">
            <v>3842.616</v>
          </cell>
          <cell r="GP41">
            <v>4719.1286</v>
          </cell>
          <cell r="GQ41">
            <v>-2718.817</v>
          </cell>
          <cell r="GR41">
            <v>1290.8624000000004</v>
          </cell>
          <cell r="GS41">
            <v>976.05440130200043</v>
          </cell>
          <cell r="GT41">
            <v>0</v>
          </cell>
          <cell r="GU41">
            <v>314.80799869800001</v>
          </cell>
          <cell r="GV41">
            <v>-1427.9545999999996</v>
          </cell>
          <cell r="GW41">
            <v>3291.1740000000004</v>
          </cell>
          <cell r="GX41">
            <v>-2781.1959999999995</v>
          </cell>
          <cell r="GY41">
            <v>-54.189200000001165</v>
          </cell>
          <cell r="GZ41">
            <v>55.516599999998846</v>
          </cell>
          <cell r="HA41">
            <v>0</v>
          </cell>
          <cell r="HB41">
            <v>-109.70580000000001</v>
          </cell>
          <cell r="HC41">
            <v>-2835.3852000000006</v>
          </cell>
          <cell r="HD41">
            <v>455.78879999999998</v>
          </cell>
        </row>
        <row r="42">
          <cell r="ES42">
            <v>18244.219292000002</v>
          </cell>
          <cell r="ET42">
            <v>-3522.395</v>
          </cell>
          <cell r="EU42">
            <v>4334.7053059999998</v>
          </cell>
          <cell r="EV42">
            <v>7323.6079838759852</v>
          </cell>
          <cell r="EW42">
            <v>0</v>
          </cell>
          <cell r="EX42">
            <v>-2988.9026778759858</v>
          </cell>
          <cell r="EY42">
            <v>812.3103059999994</v>
          </cell>
          <cell r="EZ42">
            <v>19056.529598000001</v>
          </cell>
          <cell r="FA42">
            <v>-1055.223</v>
          </cell>
          <cell r="FB42">
            <v>-898.25691600000027</v>
          </cell>
          <cell r="FC42">
            <v>2220.0314481107898</v>
          </cell>
          <cell r="FD42">
            <v>0</v>
          </cell>
          <cell r="FE42">
            <v>-3118.2883641107901</v>
          </cell>
          <cell r="FF42">
            <v>-1953.4799160000002</v>
          </cell>
          <cell r="FG42">
            <v>17103.049682000001</v>
          </cell>
          <cell r="FH42">
            <v>554.97800000000007</v>
          </cell>
          <cell r="FI42">
            <v>14057.934308</v>
          </cell>
          <cell r="FJ42">
            <v>1246.4030986639991</v>
          </cell>
          <cell r="FK42">
            <v>0</v>
          </cell>
          <cell r="FL42">
            <v>12811.531209336001</v>
          </cell>
          <cell r="FM42">
            <v>14612.912307999999</v>
          </cell>
          <cell r="FN42">
            <v>31715.96199</v>
          </cell>
          <cell r="FO42">
            <v>-163.96</v>
          </cell>
          <cell r="FP42">
            <v>6713.1788580000039</v>
          </cell>
          <cell r="FQ42">
            <v>566.10156550000829</v>
          </cell>
          <cell r="FR42">
            <v>0</v>
          </cell>
          <cell r="FS42">
            <v>6147.0772924999956</v>
          </cell>
          <cell r="FT42">
            <v>6549.2188580000038</v>
          </cell>
          <cell r="FU42">
            <v>38265.180848000004</v>
          </cell>
          <cell r="FV42">
            <v>-258.96600000000001</v>
          </cell>
          <cell r="FW42">
            <v>-4087.5764480000075</v>
          </cell>
          <cell r="FX42">
            <v>-5440.6945021287884</v>
          </cell>
          <cell r="FY42">
            <v>0</v>
          </cell>
          <cell r="FZ42">
            <v>1353.1180541287804</v>
          </cell>
          <cell r="GA42">
            <v>-4346.5424480000074</v>
          </cell>
          <cell r="GB42">
            <v>33918.638399999996</v>
          </cell>
          <cell r="GC42">
            <v>-239.96499999999997</v>
          </cell>
          <cell r="GD42">
            <v>-32971.808400000002</v>
          </cell>
          <cell r="GE42">
            <v>5307.6774529503455</v>
          </cell>
          <cell r="GF42">
            <v>0</v>
          </cell>
          <cell r="GG42">
            <v>-38279.485852950347</v>
          </cell>
          <cell r="GH42">
            <v>-33211.773399999998</v>
          </cell>
          <cell r="GI42">
            <v>706.86500000000001</v>
          </cell>
          <cell r="GJ42">
            <v>194.21800000000007</v>
          </cell>
          <cell r="GK42">
            <v>-246.40620000000001</v>
          </cell>
          <cell r="GL42">
            <v>-113.00298804347852</v>
          </cell>
          <cell r="GM42">
            <v>0</v>
          </cell>
          <cell r="GN42">
            <v>-133.40321195652149</v>
          </cell>
          <cell r="GO42">
            <v>-52.188199999999938</v>
          </cell>
          <cell r="GP42">
            <v>654.67680000000007</v>
          </cell>
          <cell r="GQ42">
            <v>-307.17700000000002</v>
          </cell>
          <cell r="GR42">
            <v>-237.79399999999998</v>
          </cell>
          <cell r="GS42">
            <v>134.12297425355564</v>
          </cell>
          <cell r="GT42">
            <v>0</v>
          </cell>
          <cell r="GU42">
            <v>-371.91697425355562</v>
          </cell>
          <cell r="GV42">
            <v>-544.971</v>
          </cell>
          <cell r="GW42">
            <v>109.70580000000001</v>
          </cell>
          <cell r="GX42">
            <v>72.61099999999999</v>
          </cell>
          <cell r="GY42">
            <v>121.54239999999999</v>
          </cell>
          <cell r="GZ42">
            <v>11.836599999999976</v>
          </cell>
          <cell r="HA42">
            <v>0</v>
          </cell>
          <cell r="HB42">
            <v>109.70580000000001</v>
          </cell>
          <cell r="HC42">
            <v>194.15339999999998</v>
          </cell>
          <cell r="HD42">
            <v>303.85919999999999</v>
          </cell>
        </row>
        <row r="43">
          <cell r="ES43">
            <v>132960.46419200001</v>
          </cell>
          <cell r="ET43">
            <v>15446.679999999998</v>
          </cell>
          <cell r="EU43">
            <v>29965.812952</v>
          </cell>
          <cell r="EV43">
            <v>29965.812952000011</v>
          </cell>
          <cell r="EW43">
            <v>0</v>
          </cell>
          <cell r="EX43">
            <v>0</v>
          </cell>
          <cell r="EY43">
            <v>45412.492952000001</v>
          </cell>
          <cell r="EZ43">
            <v>178372.95714400001</v>
          </cell>
          <cell r="FA43">
            <v>10971.612999999999</v>
          </cell>
          <cell r="FB43">
            <v>21330.197639999984</v>
          </cell>
          <cell r="FC43">
            <v>21458.545818194274</v>
          </cell>
          <cell r="FD43">
            <v>0</v>
          </cell>
          <cell r="FE43">
            <v>-128.34817819428997</v>
          </cell>
          <cell r="FF43">
            <v>32301.810639999982</v>
          </cell>
          <cell r="FG43">
            <v>210674.767784</v>
          </cell>
          <cell r="FH43">
            <v>27970.296999999999</v>
          </cell>
          <cell r="FI43">
            <v>11125.152693000004</v>
          </cell>
          <cell r="FJ43">
            <v>11151.018963379767</v>
          </cell>
          <cell r="FK43">
            <v>0</v>
          </cell>
          <cell r="FL43">
            <v>-25.866270379774722</v>
          </cell>
          <cell r="FM43">
            <v>39095.449693000002</v>
          </cell>
          <cell r="FN43">
            <v>249770.217477</v>
          </cell>
          <cell r="FO43">
            <v>-4136.8940000000021</v>
          </cell>
          <cell r="FP43">
            <v>-1062.8875649999809</v>
          </cell>
          <cell r="FQ43">
            <v>-1172.1689390888735</v>
          </cell>
          <cell r="FR43">
            <v>109.28137408888881</v>
          </cell>
          <cell r="FS43">
            <v>0</v>
          </cell>
          <cell r="FT43">
            <v>-5199.7815649999829</v>
          </cell>
          <cell r="FU43">
            <v>244570.43591200002</v>
          </cell>
          <cell r="FV43">
            <v>-16244.823999999999</v>
          </cell>
          <cell r="FW43">
            <v>-25903.34671200002</v>
          </cell>
          <cell r="FX43">
            <v>-30223.275580221325</v>
          </cell>
          <cell r="FY43">
            <v>0</v>
          </cell>
          <cell r="FZ43">
            <v>4319.9288682213291</v>
          </cell>
          <cell r="GA43">
            <v>-42148.170712000021</v>
          </cell>
          <cell r="GB43">
            <v>202422.26519999999</v>
          </cell>
          <cell r="GC43">
            <v>1551.2389999999998</v>
          </cell>
          <cell r="GD43">
            <v>44390.582200000004</v>
          </cell>
          <cell r="GE43">
            <v>37459.205616220715</v>
          </cell>
          <cell r="GF43">
            <v>0</v>
          </cell>
          <cell r="GG43">
            <v>6931.3765837792662</v>
          </cell>
          <cell r="GH43">
            <v>45941.821200000006</v>
          </cell>
          <cell r="GI43">
            <v>248364.0864</v>
          </cell>
          <cell r="GJ43">
            <v>27030.271999999997</v>
          </cell>
          <cell r="GK43">
            <v>824.69480000002659</v>
          </cell>
          <cell r="GL43">
            <v>-15172.074924999974</v>
          </cell>
          <cell r="GM43">
            <v>0</v>
          </cell>
          <cell r="GN43">
            <v>15996.769724999995</v>
          </cell>
          <cell r="GO43">
            <v>27854.966800000024</v>
          </cell>
          <cell r="GP43">
            <v>276219.05320000002</v>
          </cell>
          <cell r="GQ43">
            <v>301774.614</v>
          </cell>
          <cell r="GR43">
            <v>-139207.03580000001</v>
          </cell>
          <cell r="GS43">
            <v>43210.547404346464</v>
          </cell>
          <cell r="GT43">
            <v>0</v>
          </cell>
          <cell r="GU43">
            <v>-182417.58320434645</v>
          </cell>
          <cell r="GV43">
            <v>162567.57819999999</v>
          </cell>
          <cell r="GW43">
            <v>438786.63140000001</v>
          </cell>
          <cell r="GX43">
            <v>-19876.732</v>
          </cell>
          <cell r="GY43">
            <v>-9801.469000000001</v>
          </cell>
          <cell r="GZ43">
            <v>18988.085899999973</v>
          </cell>
          <cell r="HA43">
            <v>0</v>
          </cell>
          <cell r="HB43">
            <v>-28789.554900000003</v>
          </cell>
          <cell r="HC43">
            <v>-29678.201000000001</v>
          </cell>
          <cell r="HD43">
            <v>409108.43040000001</v>
          </cell>
        </row>
        <row r="44">
          <cell r="ES44">
            <v>132960.46419200001</v>
          </cell>
          <cell r="ET44">
            <v>15446.679999999998</v>
          </cell>
          <cell r="EU44">
            <v>29965.812952</v>
          </cell>
          <cell r="EV44">
            <v>29965.812952000011</v>
          </cell>
          <cell r="EW44">
            <v>0</v>
          </cell>
          <cell r="EX44">
            <v>0</v>
          </cell>
          <cell r="EY44">
            <v>45412.492952000001</v>
          </cell>
          <cell r="EZ44">
            <v>178372.95714400001</v>
          </cell>
          <cell r="FA44">
            <v>10971.612999999999</v>
          </cell>
          <cell r="FB44">
            <v>21330.197639999984</v>
          </cell>
          <cell r="FC44">
            <v>21458.545818194274</v>
          </cell>
          <cell r="FD44">
            <v>0</v>
          </cell>
          <cell r="FE44">
            <v>-128.34817819428997</v>
          </cell>
          <cell r="FF44">
            <v>32301.810639999982</v>
          </cell>
          <cell r="FG44">
            <v>210674.767784</v>
          </cell>
          <cell r="FH44">
            <v>27970.296999999999</v>
          </cell>
          <cell r="FI44">
            <v>11125.152693000004</v>
          </cell>
          <cell r="FJ44">
            <v>11151.018963379767</v>
          </cell>
          <cell r="FK44">
            <v>0</v>
          </cell>
          <cell r="FL44">
            <v>-25.866270379774722</v>
          </cell>
          <cell r="FM44">
            <v>39095.449693000002</v>
          </cell>
          <cell r="FN44">
            <v>249770.217477</v>
          </cell>
          <cell r="FO44">
            <v>-4136.8940000000021</v>
          </cell>
          <cell r="FP44">
            <v>-1062.8875649999809</v>
          </cell>
          <cell r="FQ44">
            <v>-1172.1689390888735</v>
          </cell>
          <cell r="FR44">
            <v>109.28137408888881</v>
          </cell>
          <cell r="FS44">
            <v>0</v>
          </cell>
          <cell r="FT44">
            <v>-5199.7815649999829</v>
          </cell>
          <cell r="FU44">
            <v>244570.43591200002</v>
          </cell>
          <cell r="FV44">
            <v>-16244.823999999999</v>
          </cell>
          <cell r="FW44">
            <v>-25903.34671200002</v>
          </cell>
          <cell r="FX44">
            <v>-30223.275580221325</v>
          </cell>
          <cell r="FY44">
            <v>0</v>
          </cell>
          <cell r="FZ44">
            <v>4319.9288682213291</v>
          </cell>
          <cell r="GA44">
            <v>-42148.170712000021</v>
          </cell>
          <cell r="GB44">
            <v>202422.26519999999</v>
          </cell>
          <cell r="GC44">
            <v>1551.2389999999998</v>
          </cell>
          <cell r="GD44">
            <v>44390.582200000004</v>
          </cell>
          <cell r="GE44">
            <v>37459.205616220715</v>
          </cell>
          <cell r="GF44">
            <v>0</v>
          </cell>
          <cell r="GG44">
            <v>6931.3765837792662</v>
          </cell>
          <cell r="GH44">
            <v>45941.821200000006</v>
          </cell>
          <cell r="GI44">
            <v>248364.0864</v>
          </cell>
          <cell r="GJ44">
            <v>27030.271999999997</v>
          </cell>
          <cell r="GK44">
            <v>824.69480000002659</v>
          </cell>
          <cell r="GL44">
            <v>-15172.074924999974</v>
          </cell>
          <cell r="GM44">
            <v>0</v>
          </cell>
          <cell r="GN44">
            <v>15996.769724999995</v>
          </cell>
          <cell r="GO44">
            <v>27854.966800000024</v>
          </cell>
          <cell r="GP44">
            <v>276219.05320000002</v>
          </cell>
          <cell r="GQ44">
            <v>301774.614</v>
          </cell>
          <cell r="GR44">
            <v>-139207.03580000001</v>
          </cell>
          <cell r="GS44">
            <v>43210.547404346464</v>
          </cell>
          <cell r="GT44">
            <v>0</v>
          </cell>
          <cell r="GU44">
            <v>-182417.58320434645</v>
          </cell>
          <cell r="GV44">
            <v>162567.57819999999</v>
          </cell>
          <cell r="GW44">
            <v>438786.63140000001</v>
          </cell>
          <cell r="GX44">
            <v>-19876.732</v>
          </cell>
          <cell r="GY44">
            <v>-9801.469000000001</v>
          </cell>
          <cell r="GZ44">
            <v>18988.085899999973</v>
          </cell>
          <cell r="HA44">
            <v>0</v>
          </cell>
          <cell r="HB44">
            <v>-28789.554900000003</v>
          </cell>
          <cell r="HC44">
            <v>-29678.201000000001</v>
          </cell>
          <cell r="HD44">
            <v>409108.43040000001</v>
          </cell>
        </row>
        <row r="45">
          <cell r="ES45">
            <v>130989.394692</v>
          </cell>
          <cell r="ET45">
            <v>15345.316999999999</v>
          </cell>
          <cell r="EU45">
            <v>29158.165412000013</v>
          </cell>
          <cell r="EV45">
            <v>29158.165412000013</v>
          </cell>
          <cell r="EW45">
            <v>0</v>
          </cell>
          <cell r="EX45">
            <v>0</v>
          </cell>
          <cell r="EY45">
            <v>44503.482412000012</v>
          </cell>
          <cell r="EZ45">
            <v>175492.87710400001</v>
          </cell>
          <cell r="FA45">
            <v>11305.207999999999</v>
          </cell>
          <cell r="FB45">
            <v>20967.260873999985</v>
          </cell>
          <cell r="FC45">
            <v>21095.609052194275</v>
          </cell>
          <cell r="FD45">
            <v>0</v>
          </cell>
          <cell r="FE45">
            <v>-128.34817819428997</v>
          </cell>
          <cell r="FF45">
            <v>32272.468873999984</v>
          </cell>
          <cell r="FG45">
            <v>207765.345978</v>
          </cell>
          <cell r="FH45">
            <v>27061.293999999998</v>
          </cell>
          <cell r="FI45">
            <v>10929.964609999992</v>
          </cell>
          <cell r="FJ45">
            <v>10955.830880379766</v>
          </cell>
          <cell r="FK45">
            <v>0</v>
          </cell>
          <cell r="FL45">
            <v>-25.866270379774722</v>
          </cell>
          <cell r="FM45">
            <v>37991.25860999999</v>
          </cell>
          <cell r="FN45">
            <v>245756.60458799999</v>
          </cell>
          <cell r="FO45">
            <v>-3902.7410000000018</v>
          </cell>
          <cell r="FP45">
            <v>-1076.7198439999847</v>
          </cell>
          <cell r="FQ45">
            <v>-1186.0012180888734</v>
          </cell>
          <cell r="FR45">
            <v>109.28137408888881</v>
          </cell>
          <cell r="FS45">
            <v>0</v>
          </cell>
          <cell r="FT45">
            <v>-4979.4608439999865</v>
          </cell>
          <cell r="FU45">
            <v>240777.143744</v>
          </cell>
          <cell r="FV45">
            <v>-15934.257999999998</v>
          </cell>
          <cell r="FW45">
            <v>-25428.767943999996</v>
          </cell>
          <cell r="FX45">
            <v>-29748.696812221326</v>
          </cell>
          <cell r="FY45">
            <v>0</v>
          </cell>
          <cell r="FZ45">
            <v>4319.9288682213291</v>
          </cell>
          <cell r="GA45">
            <v>-41363.025943999994</v>
          </cell>
          <cell r="GB45">
            <v>199414.11780000001</v>
          </cell>
          <cell r="GC45">
            <v>2177.6789999999996</v>
          </cell>
          <cell r="GD45">
            <v>43803.456599999983</v>
          </cell>
          <cell r="GE45">
            <v>36872.080016220716</v>
          </cell>
          <cell r="GF45">
            <v>0</v>
          </cell>
          <cell r="GG45">
            <v>6931.3765837792662</v>
          </cell>
          <cell r="GH45">
            <v>45981.13559999998</v>
          </cell>
          <cell r="GI45">
            <v>245395.25339999999</v>
          </cell>
          <cell r="GJ45">
            <v>26614.918999999998</v>
          </cell>
          <cell r="GK45">
            <v>1017.3314000000209</v>
          </cell>
          <cell r="GL45">
            <v>-14979.438324999974</v>
          </cell>
          <cell r="GM45">
            <v>0</v>
          </cell>
          <cell r="GN45">
            <v>15996.769724999995</v>
          </cell>
          <cell r="GO45">
            <v>27632.250400000019</v>
          </cell>
          <cell r="GP45">
            <v>273027.50380000001</v>
          </cell>
          <cell r="GQ45">
            <v>304857.255</v>
          </cell>
          <cell r="GR45">
            <v>-139463.81339999998</v>
          </cell>
          <cell r="GS45">
            <v>42953.769804346462</v>
          </cell>
          <cell r="GT45">
            <v>0</v>
          </cell>
          <cell r="GU45">
            <v>-182417.58320434645</v>
          </cell>
          <cell r="GV45">
            <v>165393.44160000002</v>
          </cell>
          <cell r="GW45">
            <v>438420.94540000003</v>
          </cell>
          <cell r="GX45">
            <v>-21302.732</v>
          </cell>
          <cell r="GY45">
            <v>-9870.9206000000304</v>
          </cell>
          <cell r="GZ45">
            <v>18918.634299999972</v>
          </cell>
          <cell r="HA45">
            <v>0</v>
          </cell>
          <cell r="HB45">
            <v>-28789.554900000003</v>
          </cell>
          <cell r="HC45">
            <v>-31173.65260000003</v>
          </cell>
          <cell r="HD45">
            <v>407247.2928</v>
          </cell>
        </row>
        <row r="46">
          <cell r="ES46">
            <v>1971.0695000000001</v>
          </cell>
          <cell r="ET46">
            <v>101.36299999999994</v>
          </cell>
          <cell r="EU46">
            <v>807.64753999999982</v>
          </cell>
          <cell r="EV46">
            <v>807.64753999999982</v>
          </cell>
          <cell r="EW46">
            <v>0</v>
          </cell>
          <cell r="EX46">
            <v>0</v>
          </cell>
          <cell r="EY46">
            <v>909.01053999999976</v>
          </cell>
          <cell r="EZ46">
            <v>2880.0800399999998</v>
          </cell>
          <cell r="FA46">
            <v>-333.59499999999991</v>
          </cell>
          <cell r="FB46">
            <v>362.93676599999992</v>
          </cell>
          <cell r="FC46">
            <v>362.93676599999992</v>
          </cell>
          <cell r="FD46">
            <v>0</v>
          </cell>
          <cell r="FE46">
            <v>0</v>
          </cell>
          <cell r="FF46">
            <v>29.341766000000007</v>
          </cell>
          <cell r="FG46">
            <v>2909.4218059999998</v>
          </cell>
          <cell r="FH46">
            <v>909.00300000000016</v>
          </cell>
          <cell r="FI46">
            <v>195.18808300000001</v>
          </cell>
          <cell r="FJ46">
            <v>195.18808300000001</v>
          </cell>
          <cell r="FK46">
            <v>0</v>
          </cell>
          <cell r="FL46">
            <v>0</v>
          </cell>
          <cell r="FM46">
            <v>1104.1910830000002</v>
          </cell>
          <cell r="FN46">
            <v>4013.612889</v>
          </cell>
          <cell r="FO46">
            <v>-234.15300000000002</v>
          </cell>
          <cell r="FP46">
            <v>13.832278999999971</v>
          </cell>
          <cell r="FQ46">
            <v>13.832278999999971</v>
          </cell>
          <cell r="FR46">
            <v>0</v>
          </cell>
          <cell r="FS46">
            <v>0</v>
          </cell>
          <cell r="FT46">
            <v>-220.32072100000005</v>
          </cell>
          <cell r="FU46">
            <v>3793.2921679999999</v>
          </cell>
          <cell r="FV46">
            <v>-310.56600000000003</v>
          </cell>
          <cell r="FW46">
            <v>-474.57876800000008</v>
          </cell>
          <cell r="FX46">
            <v>-474.57876800000008</v>
          </cell>
          <cell r="FY46">
            <v>0</v>
          </cell>
          <cell r="FZ46">
            <v>0</v>
          </cell>
          <cell r="GA46">
            <v>-785.14476800000011</v>
          </cell>
          <cell r="GB46">
            <v>3008.1473999999998</v>
          </cell>
          <cell r="GC46">
            <v>-626.43999999999983</v>
          </cell>
          <cell r="GD46">
            <v>587.12560000000008</v>
          </cell>
          <cell r="GE46">
            <v>587.12560000000008</v>
          </cell>
          <cell r="GF46">
            <v>0</v>
          </cell>
          <cell r="GG46">
            <v>0</v>
          </cell>
          <cell r="GH46">
            <v>-39.31439999999975</v>
          </cell>
          <cell r="GI46">
            <v>2968.8330000000001</v>
          </cell>
          <cell r="GJ46">
            <v>415.35300000000001</v>
          </cell>
          <cell r="GK46">
            <v>-192.63659999999976</v>
          </cell>
          <cell r="GL46">
            <v>-192.63659999999976</v>
          </cell>
          <cell r="GM46">
            <v>0</v>
          </cell>
          <cell r="GN46">
            <v>0</v>
          </cell>
          <cell r="GO46">
            <v>222.71640000000025</v>
          </cell>
          <cell r="GP46">
            <v>3191.5494000000003</v>
          </cell>
          <cell r="GQ46">
            <v>-3082.6409999999996</v>
          </cell>
          <cell r="GR46">
            <v>256.77759999999944</v>
          </cell>
          <cell r="GS46">
            <v>256.77759999999944</v>
          </cell>
          <cell r="GT46">
            <v>0</v>
          </cell>
          <cell r="GU46">
            <v>0</v>
          </cell>
          <cell r="GV46">
            <v>-2825.8634000000002</v>
          </cell>
          <cell r="GW46">
            <v>365.68600000000004</v>
          </cell>
          <cell r="GX46">
            <v>1425.9999999999998</v>
          </cell>
          <cell r="GY46">
            <v>69.451600000000099</v>
          </cell>
          <cell r="GZ46">
            <v>69.451600000000099</v>
          </cell>
          <cell r="HA46">
            <v>0</v>
          </cell>
          <cell r="HB46">
            <v>0</v>
          </cell>
          <cell r="HC46">
            <v>1495.4515999999999</v>
          </cell>
          <cell r="HD46">
            <v>1861.1376</v>
          </cell>
        </row>
        <row r="47"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-872.58900000000006</v>
          </cell>
          <cell r="GR47">
            <v>1677.0982000000004</v>
          </cell>
          <cell r="GS47">
            <v>192.26483555555501</v>
          </cell>
          <cell r="GT47">
            <v>0</v>
          </cell>
          <cell r="GU47">
            <v>1484.8333644444454</v>
          </cell>
          <cell r="GV47">
            <v>804.50920000000019</v>
          </cell>
          <cell r="GW47">
            <v>804.50920000000019</v>
          </cell>
          <cell r="GX47">
            <v>638.18999999999983</v>
          </cell>
          <cell r="GY47">
            <v>0.63200000000006185</v>
          </cell>
          <cell r="GZ47">
            <v>0.63200000000016132</v>
          </cell>
          <cell r="HA47">
            <v>0</v>
          </cell>
          <cell r="HB47">
            <v>-9.9475983006414026E-14</v>
          </cell>
          <cell r="HC47">
            <v>638.82199999999989</v>
          </cell>
          <cell r="HD47">
            <v>1443.3312000000001</v>
          </cell>
        </row>
        <row r="48"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-7.3140000000000036</v>
          </cell>
          <cell r="GR48">
            <v>43.882600000000011</v>
          </cell>
          <cell r="GS48">
            <v>15.328112222222209</v>
          </cell>
          <cell r="GT48">
            <v>0</v>
          </cell>
          <cell r="GU48">
            <v>28.554487777777801</v>
          </cell>
          <cell r="GV48">
            <v>36.568600000000004</v>
          </cell>
          <cell r="GW48">
            <v>36.568600000000004</v>
          </cell>
          <cell r="GX48">
            <v>-1.0000000000047748E-3</v>
          </cell>
          <cell r="GY48">
            <v>1.4147999999999996</v>
          </cell>
          <cell r="GZ48">
            <v>1.4147999999999996</v>
          </cell>
          <cell r="HA48">
            <v>0</v>
          </cell>
          <cell r="HB48">
            <v>0</v>
          </cell>
          <cell r="HC48">
            <v>1.4137999999999948</v>
          </cell>
          <cell r="HD48">
            <v>37.982399999999998</v>
          </cell>
        </row>
        <row r="49"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-7.3140000000000036</v>
          </cell>
          <cell r="GR49">
            <v>43.882600000000011</v>
          </cell>
          <cell r="GS49">
            <v>15.328112222222209</v>
          </cell>
          <cell r="GT49">
            <v>0</v>
          </cell>
          <cell r="GU49">
            <v>28.554487777777801</v>
          </cell>
          <cell r="GV49">
            <v>36.568600000000004</v>
          </cell>
          <cell r="GW49">
            <v>36.568600000000004</v>
          </cell>
          <cell r="GX49">
            <v>-1.0000000000047748E-3</v>
          </cell>
          <cell r="GY49">
            <v>1.4147999999999996</v>
          </cell>
          <cell r="GZ49">
            <v>1.4147999999999996</v>
          </cell>
          <cell r="HA49">
            <v>0</v>
          </cell>
          <cell r="HB49">
            <v>0</v>
          </cell>
          <cell r="HC49">
            <v>1.4137999999999948</v>
          </cell>
          <cell r="HD49">
            <v>37.982399999999998</v>
          </cell>
        </row>
        <row r="50"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</row>
        <row r="51"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-865.27500000000009</v>
          </cell>
          <cell r="GR51">
            <v>1633.2156000000002</v>
          </cell>
          <cell r="GS51">
            <v>176.93672333333279</v>
          </cell>
          <cell r="GT51">
            <v>0</v>
          </cell>
          <cell r="GU51">
            <v>1456.2788766666674</v>
          </cell>
          <cell r="GV51">
            <v>767.94060000000013</v>
          </cell>
          <cell r="GW51">
            <v>767.94060000000013</v>
          </cell>
          <cell r="GX51">
            <v>638.1909999999998</v>
          </cell>
          <cell r="GY51">
            <v>-0.78279999999995198</v>
          </cell>
          <cell r="GZ51">
            <v>-0.78279999999983829</v>
          </cell>
          <cell r="HA51">
            <v>0</v>
          </cell>
          <cell r="HB51">
            <v>-1.1368683772161603E-13</v>
          </cell>
          <cell r="HC51">
            <v>637.40819999999985</v>
          </cell>
          <cell r="HD51">
            <v>1405.3488</v>
          </cell>
        </row>
        <row r="52"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-865.27500000000009</v>
          </cell>
          <cell r="GR52">
            <v>1633.2156000000002</v>
          </cell>
          <cell r="GS52">
            <v>176.93672333333279</v>
          </cell>
          <cell r="GT52">
            <v>0</v>
          </cell>
          <cell r="GU52">
            <v>1456.2788766666674</v>
          </cell>
          <cell r="GV52">
            <v>767.94060000000013</v>
          </cell>
          <cell r="GW52">
            <v>767.94060000000013</v>
          </cell>
          <cell r="GX52">
            <v>638.1909999999998</v>
          </cell>
          <cell r="GY52">
            <v>-0.78279999999995198</v>
          </cell>
          <cell r="GZ52">
            <v>-0.78279999999983829</v>
          </cell>
          <cell r="HA52">
            <v>0</v>
          </cell>
          <cell r="HB52">
            <v>-1.1368683772161603E-13</v>
          </cell>
          <cell r="HC52">
            <v>637.40819999999985</v>
          </cell>
          <cell r="HD52">
            <v>1405.3488</v>
          </cell>
        </row>
        <row r="53"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</row>
        <row r="54"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</row>
        <row r="55"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</row>
        <row r="56"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</row>
        <row r="57">
          <cell r="ES57">
            <v>118784.53234800001</v>
          </cell>
          <cell r="ET57">
            <v>141697.13700000002</v>
          </cell>
          <cell r="EU57">
            <v>58727.201751999964</v>
          </cell>
          <cell r="EV57">
            <v>58727.201751999979</v>
          </cell>
          <cell r="EW57">
            <v>0</v>
          </cell>
          <cell r="EX57">
            <v>0</v>
          </cell>
          <cell r="EY57">
            <v>200424.33875199998</v>
          </cell>
          <cell r="EZ57">
            <v>319208.87109999999</v>
          </cell>
          <cell r="FA57">
            <v>59966.431999999986</v>
          </cell>
          <cell r="FB57">
            <v>43343.439362000019</v>
          </cell>
          <cell r="FC57">
            <v>42556.483153933361</v>
          </cell>
          <cell r="FD57">
            <v>0</v>
          </cell>
          <cell r="FE57">
            <v>786.95620806666659</v>
          </cell>
          <cell r="FF57">
            <v>103309.87136200001</v>
          </cell>
          <cell r="FG57">
            <v>422518.74246199999</v>
          </cell>
          <cell r="FH57">
            <v>70719.691999999995</v>
          </cell>
          <cell r="FI57">
            <v>34677.962944999963</v>
          </cell>
          <cell r="FJ57">
            <v>34677.962944999977</v>
          </cell>
          <cell r="FK57">
            <v>0</v>
          </cell>
          <cell r="FL57">
            <v>0</v>
          </cell>
          <cell r="FM57">
            <v>105397.65494499996</v>
          </cell>
          <cell r="FN57">
            <v>527916.39740699995</v>
          </cell>
          <cell r="FO57">
            <v>60444.864000000009</v>
          </cell>
          <cell r="FP57">
            <v>-11891.604926999957</v>
          </cell>
          <cell r="FQ57">
            <v>-11891.604926999949</v>
          </cell>
          <cell r="FR57">
            <v>0</v>
          </cell>
          <cell r="FS57">
            <v>0</v>
          </cell>
          <cell r="FT57">
            <v>48553.259073000052</v>
          </cell>
          <cell r="FU57">
            <v>576469.65648000001</v>
          </cell>
          <cell r="FV57">
            <v>105179.04800000002</v>
          </cell>
          <cell r="FW57">
            <v>-82340.47208000005</v>
          </cell>
          <cell r="FX57">
            <v>-82041.09648945657</v>
          </cell>
          <cell r="FY57">
            <v>-299.37559054347935</v>
          </cell>
          <cell r="FZ57">
            <v>0</v>
          </cell>
          <cell r="GA57">
            <v>22838.575919999974</v>
          </cell>
          <cell r="GB57">
            <v>599308.23239999998</v>
          </cell>
          <cell r="GC57">
            <v>77239.075000000012</v>
          </cell>
          <cell r="GD57">
            <v>147176.6143999999</v>
          </cell>
          <cell r="GE57">
            <v>141120.55367752031</v>
          </cell>
          <cell r="GF57">
            <v>6138.8595322623123</v>
          </cell>
          <cell r="GG57">
            <v>-82.798809782608799</v>
          </cell>
          <cell r="GH57">
            <v>224415.68939999992</v>
          </cell>
          <cell r="GI57">
            <v>823723.92179999989</v>
          </cell>
          <cell r="GJ57">
            <v>66861.729999999981</v>
          </cell>
          <cell r="GK57">
            <v>-46570.865599999786</v>
          </cell>
          <cell r="GL57">
            <v>-35670.782539025233</v>
          </cell>
          <cell r="GM57">
            <v>-10900.083060974677</v>
          </cell>
          <cell r="GN57">
            <v>0</v>
          </cell>
          <cell r="GO57">
            <v>20290.864400000195</v>
          </cell>
          <cell r="GP57">
            <v>844014.78620000009</v>
          </cell>
          <cell r="GQ57">
            <v>-21213.984000000026</v>
          </cell>
          <cell r="GR57">
            <v>219184.88620000004</v>
          </cell>
          <cell r="GS57">
            <v>215022.27793988958</v>
          </cell>
          <cell r="GT57">
            <v>4162.6082601104426</v>
          </cell>
          <cell r="GU57">
            <v>0</v>
          </cell>
          <cell r="GV57">
            <v>197970.90220000001</v>
          </cell>
          <cell r="GW57">
            <v>1041985.6884000001</v>
          </cell>
          <cell r="GX57">
            <v>417635.87599999999</v>
          </cell>
          <cell r="GY57">
            <v>79235.371599999897</v>
          </cell>
          <cell r="GZ57">
            <v>64568.143699999986</v>
          </cell>
          <cell r="HA57">
            <v>14667.227900000002</v>
          </cell>
          <cell r="HB57">
            <v>0</v>
          </cell>
          <cell r="HC57">
            <v>496871.24759999989</v>
          </cell>
          <cell r="HD57">
            <v>1538856.936</v>
          </cell>
        </row>
        <row r="58">
          <cell r="ES58">
            <v>14365.154516000001</v>
          </cell>
          <cell r="ET58">
            <v>2859.4639999999999</v>
          </cell>
          <cell r="EU58">
            <v>5144.0031279999985</v>
          </cell>
          <cell r="EV58">
            <v>5144.0031279999985</v>
          </cell>
          <cell r="EW58">
            <v>0</v>
          </cell>
          <cell r="EX58">
            <v>0</v>
          </cell>
          <cell r="EY58">
            <v>8003.4671279999984</v>
          </cell>
          <cell r="EZ58">
            <v>22368.621643999999</v>
          </cell>
          <cell r="FA58">
            <v>-2550.1139999999996</v>
          </cell>
          <cell r="FB58">
            <v>5795.280592000001</v>
          </cell>
          <cell r="FC58">
            <v>5008.3243839333327</v>
          </cell>
          <cell r="FD58">
            <v>0</v>
          </cell>
          <cell r="FE58">
            <v>786.95620806666659</v>
          </cell>
          <cell r="FF58">
            <v>3245.1665920000014</v>
          </cell>
          <cell r="FG58">
            <v>25613.788236</v>
          </cell>
          <cell r="FH58">
            <v>-17.009</v>
          </cell>
          <cell r="FI58">
            <v>4182.5443669999968</v>
          </cell>
          <cell r="FJ58">
            <v>4182.5443669999986</v>
          </cell>
          <cell r="FK58">
            <v>0</v>
          </cell>
          <cell r="FL58">
            <v>0</v>
          </cell>
          <cell r="FM58">
            <v>4165.5353669999968</v>
          </cell>
          <cell r="FN58">
            <v>29779.323602999997</v>
          </cell>
          <cell r="FO58">
            <v>-1393.7829999999999</v>
          </cell>
          <cell r="FP58">
            <v>-641.90007499999729</v>
          </cell>
          <cell r="FQ58">
            <v>-641.90007499999842</v>
          </cell>
          <cell r="FR58">
            <v>0</v>
          </cell>
          <cell r="FS58">
            <v>0</v>
          </cell>
          <cell r="FT58">
            <v>-2035.6830749999972</v>
          </cell>
          <cell r="FU58">
            <v>27743.640528</v>
          </cell>
          <cell r="FV58">
            <v>761.18299999999999</v>
          </cell>
          <cell r="FW58">
            <v>368.65427199999704</v>
          </cell>
          <cell r="FX58">
            <v>343.39296308695447</v>
          </cell>
          <cell r="FY58">
            <v>0</v>
          </cell>
          <cell r="FZ58">
            <v>25.2613089130435</v>
          </cell>
          <cell r="GA58">
            <v>1129.837271999997</v>
          </cell>
          <cell r="GB58">
            <v>28873.477799999997</v>
          </cell>
          <cell r="GC58">
            <v>1742.0669999999998</v>
          </cell>
          <cell r="GD58">
            <v>14171.421600000001</v>
          </cell>
          <cell r="GE58">
            <v>14171.421600000001</v>
          </cell>
          <cell r="GF58">
            <v>0</v>
          </cell>
          <cell r="GG58">
            <v>0</v>
          </cell>
          <cell r="GH58">
            <v>15913.488600000001</v>
          </cell>
          <cell r="GI58">
            <v>44786.966399999998</v>
          </cell>
          <cell r="GJ58">
            <v>1130.54</v>
          </cell>
          <cell r="GK58">
            <v>-3418.0707999999931</v>
          </cell>
          <cell r="GL58">
            <v>-3418.0707999999963</v>
          </cell>
          <cell r="GM58">
            <v>0</v>
          </cell>
          <cell r="GN58">
            <v>0</v>
          </cell>
          <cell r="GO58">
            <v>-2287.5307999999932</v>
          </cell>
          <cell r="GP58">
            <v>42499.435600000004</v>
          </cell>
          <cell r="GQ58">
            <v>58.51</v>
          </cell>
          <cell r="GR58">
            <v>14671.913400000007</v>
          </cell>
          <cell r="GS58">
            <v>14671.913400000005</v>
          </cell>
          <cell r="GT58">
            <v>0</v>
          </cell>
          <cell r="GU58">
            <v>0</v>
          </cell>
          <cell r="GV58">
            <v>14730.423400000007</v>
          </cell>
          <cell r="GW58">
            <v>57229.859000000011</v>
          </cell>
          <cell r="GX58">
            <v>0</v>
          </cell>
          <cell r="GY58">
            <v>11100.478599999988</v>
          </cell>
          <cell r="GZ58">
            <v>11100.478599999993</v>
          </cell>
          <cell r="HA58">
            <v>0</v>
          </cell>
          <cell r="HB58">
            <v>0</v>
          </cell>
          <cell r="HC58">
            <v>11100.478599999988</v>
          </cell>
          <cell r="HD58">
            <v>68330.337599999999</v>
          </cell>
        </row>
        <row r="59">
          <cell r="ES59">
            <v>14365.154516000001</v>
          </cell>
          <cell r="ET59">
            <v>135.78100000000001</v>
          </cell>
          <cell r="EU59">
            <v>5083.6087559999987</v>
          </cell>
          <cell r="EV59">
            <v>5083.6087559999987</v>
          </cell>
          <cell r="EW59">
            <v>0</v>
          </cell>
          <cell r="EX59">
            <v>0</v>
          </cell>
          <cell r="EY59">
            <v>5219.3897559999987</v>
          </cell>
          <cell r="EZ59">
            <v>19584.544271999999</v>
          </cell>
          <cell r="FA59">
            <v>-340.65899999999999</v>
          </cell>
          <cell r="FB59">
            <v>5119.1234960000002</v>
          </cell>
          <cell r="FC59">
            <v>4332.1672879333337</v>
          </cell>
          <cell r="FD59">
            <v>0</v>
          </cell>
          <cell r="FE59">
            <v>786.95620806666659</v>
          </cell>
          <cell r="FF59">
            <v>4778.4644960000005</v>
          </cell>
          <cell r="FG59">
            <v>24363.008768</v>
          </cell>
          <cell r="FH59">
            <v>52.216999999999999</v>
          </cell>
          <cell r="FI59">
            <v>3988.8039079999985</v>
          </cell>
          <cell r="FJ59">
            <v>3988.8039079999985</v>
          </cell>
          <cell r="FK59">
            <v>0</v>
          </cell>
          <cell r="FL59">
            <v>0</v>
          </cell>
          <cell r="FM59">
            <v>4041.0209079999986</v>
          </cell>
          <cell r="FN59">
            <v>28404.029675999998</v>
          </cell>
          <cell r="FO59">
            <v>27.933</v>
          </cell>
          <cell r="FP59">
            <v>-688.32214799999838</v>
          </cell>
          <cell r="FQ59">
            <v>-688.32214799999838</v>
          </cell>
          <cell r="FR59">
            <v>0</v>
          </cell>
          <cell r="FS59">
            <v>0</v>
          </cell>
          <cell r="FT59">
            <v>-660.38914799999839</v>
          </cell>
          <cell r="FU59">
            <v>27743.640528</v>
          </cell>
          <cell r="FV59">
            <v>105.164</v>
          </cell>
          <cell r="FW59">
            <v>385.14587199999801</v>
          </cell>
          <cell r="FX59">
            <v>359.88456308695453</v>
          </cell>
          <cell r="FY59">
            <v>0</v>
          </cell>
          <cell r="FZ59">
            <v>25.2613089130435</v>
          </cell>
          <cell r="GA59">
            <v>490.30987199999799</v>
          </cell>
          <cell r="GB59">
            <v>28233.950399999998</v>
          </cell>
          <cell r="GC59">
            <v>24.597000000000001</v>
          </cell>
          <cell r="GD59">
            <v>13757.508200000002</v>
          </cell>
          <cell r="GE59">
            <v>13757.508200000002</v>
          </cell>
          <cell r="GF59">
            <v>0</v>
          </cell>
          <cell r="GG59">
            <v>0</v>
          </cell>
          <cell r="GH59">
            <v>13782.105200000002</v>
          </cell>
          <cell r="GI59">
            <v>42016.0556</v>
          </cell>
          <cell r="GJ59">
            <v>0</v>
          </cell>
          <cell r="GK59">
            <v>-3226.4551999999967</v>
          </cell>
          <cell r="GL59">
            <v>-3226.4551999999967</v>
          </cell>
          <cell r="GM59">
            <v>0</v>
          </cell>
          <cell r="GN59">
            <v>0</v>
          </cell>
          <cell r="GO59">
            <v>-3226.4551999999967</v>
          </cell>
          <cell r="GP59">
            <v>38789.600400000003</v>
          </cell>
          <cell r="GQ59">
            <v>58.51</v>
          </cell>
          <cell r="GR59">
            <v>13408.419000000004</v>
          </cell>
          <cell r="GS59">
            <v>13408.419000000004</v>
          </cell>
          <cell r="GT59">
            <v>0</v>
          </cell>
          <cell r="GU59">
            <v>0</v>
          </cell>
          <cell r="GV59">
            <v>13466.929000000004</v>
          </cell>
          <cell r="GW59">
            <v>52256.529400000007</v>
          </cell>
          <cell r="GX59">
            <v>0</v>
          </cell>
          <cell r="GY59">
            <v>10148.553799999994</v>
          </cell>
          <cell r="GZ59">
            <v>10148.553799999994</v>
          </cell>
          <cell r="HA59">
            <v>0</v>
          </cell>
          <cell r="HB59">
            <v>0</v>
          </cell>
          <cell r="HC59">
            <v>10148.553799999994</v>
          </cell>
          <cell r="HD59">
            <v>62405.083200000001</v>
          </cell>
        </row>
        <row r="60">
          <cell r="ES60">
            <v>0</v>
          </cell>
          <cell r="ET60">
            <v>2723.683</v>
          </cell>
          <cell r="EU60">
            <v>60.394372000000203</v>
          </cell>
          <cell r="EV60">
            <v>60.394372000000203</v>
          </cell>
          <cell r="EW60">
            <v>0</v>
          </cell>
          <cell r="EX60">
            <v>0</v>
          </cell>
          <cell r="EY60">
            <v>2784.0773720000002</v>
          </cell>
          <cell r="EZ60">
            <v>2784.0773720000002</v>
          </cell>
          <cell r="FA60">
            <v>-2209.4549999999995</v>
          </cell>
          <cell r="FB60">
            <v>676.15709599999923</v>
          </cell>
          <cell r="FC60">
            <v>676.15709599999923</v>
          </cell>
          <cell r="FD60">
            <v>0</v>
          </cell>
          <cell r="FE60">
            <v>0</v>
          </cell>
          <cell r="FF60">
            <v>-1533.2979040000002</v>
          </cell>
          <cell r="FG60">
            <v>1250.779468</v>
          </cell>
          <cell r="FH60">
            <v>-69.225999999999999</v>
          </cell>
          <cell r="FI60">
            <v>193.74045899999999</v>
          </cell>
          <cell r="FJ60">
            <v>193.74045899999999</v>
          </cell>
          <cell r="FK60">
            <v>0</v>
          </cell>
          <cell r="FL60">
            <v>0</v>
          </cell>
          <cell r="FM60">
            <v>124.51445899999999</v>
          </cell>
          <cell r="FN60">
            <v>1375.2939269999999</v>
          </cell>
          <cell r="FO60">
            <v>-1421.7159999999999</v>
          </cell>
          <cell r="FP60">
            <v>46.422072999999955</v>
          </cell>
          <cell r="FQ60">
            <v>46.422072999999955</v>
          </cell>
          <cell r="FR60">
            <v>0</v>
          </cell>
          <cell r="FS60">
            <v>0</v>
          </cell>
          <cell r="FT60">
            <v>-1375.2939269999999</v>
          </cell>
          <cell r="FU60">
            <v>0</v>
          </cell>
          <cell r="FV60">
            <v>656.01900000000001</v>
          </cell>
          <cell r="FW60">
            <v>-16.491600000000062</v>
          </cell>
          <cell r="FX60">
            <v>-16.491600000000062</v>
          </cell>
          <cell r="FY60">
            <v>0</v>
          </cell>
          <cell r="FZ60">
            <v>0</v>
          </cell>
          <cell r="GA60">
            <v>639.52739999999994</v>
          </cell>
          <cell r="GB60">
            <v>639.52739999999994</v>
          </cell>
          <cell r="GC60">
            <v>1717.4699999999998</v>
          </cell>
          <cell r="GD60">
            <v>413.91340000000037</v>
          </cell>
          <cell r="GE60">
            <v>413.91340000000037</v>
          </cell>
          <cell r="GF60">
            <v>0</v>
          </cell>
          <cell r="GG60">
            <v>0</v>
          </cell>
          <cell r="GH60">
            <v>2131.3834000000002</v>
          </cell>
          <cell r="GI60">
            <v>2770.9108000000001</v>
          </cell>
          <cell r="GJ60">
            <v>1130.54</v>
          </cell>
          <cell r="GK60">
            <v>-191.61559999999963</v>
          </cell>
          <cell r="GL60">
            <v>-191.61559999999963</v>
          </cell>
          <cell r="GM60">
            <v>0</v>
          </cell>
          <cell r="GN60">
            <v>0</v>
          </cell>
          <cell r="GO60">
            <v>938.92440000000033</v>
          </cell>
          <cell r="GP60">
            <v>3709.8352000000004</v>
          </cell>
          <cell r="GQ60">
            <v>0</v>
          </cell>
          <cell r="GR60">
            <v>1263.4944000000005</v>
          </cell>
          <cell r="GS60">
            <v>1263.4944000000005</v>
          </cell>
          <cell r="GT60">
            <v>0</v>
          </cell>
          <cell r="GU60">
            <v>0</v>
          </cell>
          <cell r="GV60">
            <v>1263.4944000000005</v>
          </cell>
          <cell r="GW60">
            <v>4973.3296000000009</v>
          </cell>
          <cell r="GX60">
            <v>0</v>
          </cell>
          <cell r="GY60">
            <v>951.92479999999887</v>
          </cell>
          <cell r="GZ60">
            <v>951.92479999999887</v>
          </cell>
          <cell r="HA60">
            <v>0</v>
          </cell>
          <cell r="HB60">
            <v>0</v>
          </cell>
          <cell r="HC60">
            <v>951.92479999999887</v>
          </cell>
          <cell r="HD60">
            <v>5925.2543999999998</v>
          </cell>
        </row>
        <row r="61">
          <cell r="ES61">
            <v>63.074224000000001</v>
          </cell>
          <cell r="ET61">
            <v>171.37800000000013</v>
          </cell>
          <cell r="EU61">
            <v>-18.446221000000122</v>
          </cell>
          <cell r="EV61">
            <v>-18.446221000000122</v>
          </cell>
          <cell r="EW61">
            <v>0</v>
          </cell>
          <cell r="EX61">
            <v>0</v>
          </cell>
          <cell r="EY61">
            <v>152.93177900000001</v>
          </cell>
          <cell r="EZ61">
            <v>216.00600299999999</v>
          </cell>
          <cell r="FA61">
            <v>70299.845000000001</v>
          </cell>
          <cell r="FB61">
            <v>3008.2290289999946</v>
          </cell>
          <cell r="FC61">
            <v>3008.2290289999946</v>
          </cell>
          <cell r="FD61">
            <v>0</v>
          </cell>
          <cell r="FE61">
            <v>0</v>
          </cell>
          <cell r="FF61">
            <v>73308.074028999996</v>
          </cell>
          <cell r="FG61">
            <v>73524.080031999998</v>
          </cell>
          <cell r="FH61">
            <v>-18409.748</v>
          </cell>
          <cell r="FI61">
            <v>5679.2729859999963</v>
          </cell>
          <cell r="FJ61">
            <v>5679.2729859999963</v>
          </cell>
          <cell r="FK61">
            <v>0</v>
          </cell>
          <cell r="FL61">
            <v>0</v>
          </cell>
          <cell r="FM61">
            <v>-12730.475014000003</v>
          </cell>
          <cell r="FN61">
            <v>60793.605017999995</v>
          </cell>
          <cell r="FO61">
            <v>-58146.876999999993</v>
          </cell>
          <cell r="FP61">
            <v>-2535.9749620000002</v>
          </cell>
          <cell r="FQ61">
            <v>-2535.9749620000002</v>
          </cell>
          <cell r="FR61">
            <v>0</v>
          </cell>
          <cell r="FS61">
            <v>0</v>
          </cell>
          <cell r="FT61">
            <v>-60682.851961999993</v>
          </cell>
          <cell r="FU61">
            <v>110.753056</v>
          </cell>
          <cell r="FV61">
            <v>342.33999999999992</v>
          </cell>
          <cell r="FW61">
            <v>-216.23105599999991</v>
          </cell>
          <cell r="FX61">
            <v>-216.23105599999991</v>
          </cell>
          <cell r="FY61">
            <v>0</v>
          </cell>
          <cell r="FZ61">
            <v>0</v>
          </cell>
          <cell r="GA61">
            <v>126.10894399999999</v>
          </cell>
          <cell r="GB61">
            <v>236.86199999999999</v>
          </cell>
          <cell r="GC61">
            <v>-177.02900000000022</v>
          </cell>
          <cell r="GD61">
            <v>81.540000000000219</v>
          </cell>
          <cell r="GE61">
            <v>81.540000000000219</v>
          </cell>
          <cell r="GF61">
            <v>0</v>
          </cell>
          <cell r="GG61">
            <v>0</v>
          </cell>
          <cell r="GH61">
            <v>-95.489000000000004</v>
          </cell>
          <cell r="GI61">
            <v>141.37299999999999</v>
          </cell>
          <cell r="GJ61">
            <v>539.53199999999197</v>
          </cell>
          <cell r="GK61">
            <v>-162.61919999999196</v>
          </cell>
          <cell r="GL61">
            <v>-162.61919999999196</v>
          </cell>
          <cell r="GM61">
            <v>0</v>
          </cell>
          <cell r="GN61">
            <v>0</v>
          </cell>
          <cell r="GO61">
            <v>376.9128</v>
          </cell>
          <cell r="GP61">
            <v>518.28579999999999</v>
          </cell>
          <cell r="GQ61">
            <v>50343.250000000007</v>
          </cell>
          <cell r="GR61">
            <v>11049.103999999999</v>
          </cell>
          <cell r="GS61">
            <v>11049.103999999999</v>
          </cell>
          <cell r="GT61">
            <v>0</v>
          </cell>
          <cell r="GU61">
            <v>0</v>
          </cell>
          <cell r="GV61">
            <v>61392.354000000007</v>
          </cell>
          <cell r="GW61">
            <v>61910.639800000004</v>
          </cell>
          <cell r="GX61">
            <v>-26641.309999999998</v>
          </cell>
          <cell r="GY61">
            <v>206.23179999999411</v>
          </cell>
          <cell r="GZ61">
            <v>206.23179999999411</v>
          </cell>
          <cell r="HA61">
            <v>0</v>
          </cell>
          <cell r="HB61">
            <v>0</v>
          </cell>
          <cell r="HC61">
            <v>-26435.078200000004</v>
          </cell>
          <cell r="HD61">
            <v>35475.561600000001</v>
          </cell>
        </row>
        <row r="62">
          <cell r="ES62">
            <v>104356.303608</v>
          </cell>
          <cell r="ET62">
            <v>138666.29500000001</v>
          </cell>
          <cell r="EU62">
            <v>53601.644844999973</v>
          </cell>
          <cell r="EV62">
            <v>53601.644844999981</v>
          </cell>
          <cell r="EW62">
            <v>0</v>
          </cell>
          <cell r="EX62">
            <v>0</v>
          </cell>
          <cell r="EY62">
            <v>192267.93984499999</v>
          </cell>
          <cell r="EZ62">
            <v>296624.24345299997</v>
          </cell>
          <cell r="FA62">
            <v>-7783.2990000000136</v>
          </cell>
          <cell r="FB62">
            <v>34539.929741000073</v>
          </cell>
          <cell r="FC62">
            <v>34539.929741000036</v>
          </cell>
          <cell r="FD62">
            <v>0</v>
          </cell>
          <cell r="FE62">
            <v>0</v>
          </cell>
          <cell r="FF62">
            <v>26756.630741000059</v>
          </cell>
          <cell r="FG62">
            <v>323380.87419400003</v>
          </cell>
          <cell r="FH62">
            <v>89146.448999999993</v>
          </cell>
          <cell r="FI62">
            <v>24816.145591999957</v>
          </cell>
          <cell r="FJ62">
            <v>24816.145591999979</v>
          </cell>
          <cell r="FK62">
            <v>0</v>
          </cell>
          <cell r="FL62">
            <v>0</v>
          </cell>
          <cell r="FM62">
            <v>113962.59459199995</v>
          </cell>
          <cell r="FN62">
            <v>437343.46878599998</v>
          </cell>
          <cell r="FO62">
            <v>119985.524</v>
          </cell>
          <cell r="FP62">
            <v>-8713.7298899999296</v>
          </cell>
          <cell r="FQ62">
            <v>-8713.7298899999514</v>
          </cell>
          <cell r="FR62">
            <v>0</v>
          </cell>
          <cell r="FS62">
            <v>0</v>
          </cell>
          <cell r="FT62">
            <v>111271.79411000008</v>
          </cell>
          <cell r="FU62">
            <v>548615.26289600006</v>
          </cell>
          <cell r="FV62">
            <v>104075.52500000002</v>
          </cell>
          <cell r="FW62">
            <v>-82492.895296000061</v>
          </cell>
          <cell r="FX62">
            <v>-82168.258396543519</v>
          </cell>
          <cell r="FY62">
            <v>-299.37559054347935</v>
          </cell>
          <cell r="FZ62">
            <v>-25.2613089130435</v>
          </cell>
          <cell r="GA62">
            <v>21582.629703999963</v>
          </cell>
          <cell r="GB62">
            <v>570197.89260000002</v>
          </cell>
          <cell r="GC62">
            <v>75674.037000000011</v>
          </cell>
          <cell r="GD62">
            <v>132923.65279999992</v>
          </cell>
          <cell r="GE62">
            <v>126867.5920775203</v>
          </cell>
          <cell r="GF62">
            <v>6138.8595322623123</v>
          </cell>
          <cell r="GG62">
            <v>-82.798809782608799</v>
          </cell>
          <cell r="GH62">
            <v>208597.68979999993</v>
          </cell>
          <cell r="GI62">
            <v>778795.58239999996</v>
          </cell>
          <cell r="GJ62">
            <v>65191.657999999996</v>
          </cell>
          <cell r="GK62">
            <v>-42990.1755999999</v>
          </cell>
          <cell r="GL62">
            <v>-32090.092539025245</v>
          </cell>
          <cell r="GM62">
            <v>-10900.083060974677</v>
          </cell>
          <cell r="GN62">
            <v>0</v>
          </cell>
          <cell r="GO62">
            <v>22201.482400000095</v>
          </cell>
          <cell r="GP62">
            <v>800997.06480000005</v>
          </cell>
          <cell r="GQ62">
            <v>-71615.744000000035</v>
          </cell>
          <cell r="GR62">
            <v>193463.86880000003</v>
          </cell>
          <cell r="GS62">
            <v>189301.26053988957</v>
          </cell>
          <cell r="GT62">
            <v>4162.6082601104426</v>
          </cell>
          <cell r="GU62">
            <v>0</v>
          </cell>
          <cell r="GV62">
            <v>121848.12479999999</v>
          </cell>
          <cell r="GW62">
            <v>922845.18960000004</v>
          </cell>
          <cell r="GX62">
            <v>444277.18599999999</v>
          </cell>
          <cell r="GY62">
            <v>67928.661199999857</v>
          </cell>
          <cell r="GZ62">
            <v>53261.433299999997</v>
          </cell>
          <cell r="HA62">
            <v>14667.227900000002</v>
          </cell>
          <cell r="HB62">
            <v>0</v>
          </cell>
          <cell r="HC62">
            <v>512205.84719999984</v>
          </cell>
          <cell r="HD62">
            <v>1435051.0367999999</v>
          </cell>
        </row>
        <row r="63">
          <cell r="ES63">
            <v>16367.761128</v>
          </cell>
          <cell r="ET63">
            <v>93353.453999999998</v>
          </cell>
          <cell r="EU63">
            <v>15418.262610000005</v>
          </cell>
          <cell r="EV63">
            <v>15418.262610000003</v>
          </cell>
          <cell r="EW63">
            <v>0</v>
          </cell>
          <cell r="EX63">
            <v>0</v>
          </cell>
          <cell r="EY63">
            <v>108771.71661</v>
          </cell>
          <cell r="EZ63">
            <v>125139.477738</v>
          </cell>
          <cell r="FA63">
            <v>-87818.978000000003</v>
          </cell>
          <cell r="FB63">
            <v>10861.700637999995</v>
          </cell>
          <cell r="FC63">
            <v>10861.700638000002</v>
          </cell>
          <cell r="FD63">
            <v>0</v>
          </cell>
          <cell r="FE63">
            <v>0</v>
          </cell>
          <cell r="FF63">
            <v>-76957.277362000008</v>
          </cell>
          <cell r="FG63">
            <v>48182.200375999993</v>
          </cell>
          <cell r="FH63">
            <v>-27167.820000000007</v>
          </cell>
          <cell r="FI63">
            <v>2000.7424840000131</v>
          </cell>
          <cell r="FJ63">
            <v>2000.7424840000103</v>
          </cell>
          <cell r="FK63">
            <v>0</v>
          </cell>
          <cell r="FL63">
            <v>0</v>
          </cell>
          <cell r="FM63">
            <v>-25167.077515999994</v>
          </cell>
          <cell r="FN63">
            <v>23015.122859999999</v>
          </cell>
          <cell r="FO63">
            <v>92603.866000000009</v>
          </cell>
          <cell r="FP63">
            <v>145.64292399998521</v>
          </cell>
          <cell r="FQ63">
            <v>145.64292399999977</v>
          </cell>
          <cell r="FR63">
            <v>0</v>
          </cell>
          <cell r="FS63">
            <v>0</v>
          </cell>
          <cell r="FT63">
            <v>92749.508923999994</v>
          </cell>
          <cell r="FU63">
            <v>115764.631784</v>
          </cell>
          <cell r="FV63">
            <v>-37490.435999999987</v>
          </cell>
          <cell r="FW63">
            <v>-12923.96998400001</v>
          </cell>
          <cell r="FX63">
            <v>-12898.708675086964</v>
          </cell>
          <cell r="FY63">
            <v>0</v>
          </cell>
          <cell r="FZ63">
            <v>-25.2613089130435</v>
          </cell>
          <cell r="GA63">
            <v>-50414.405983999997</v>
          </cell>
          <cell r="GB63">
            <v>65350.2258</v>
          </cell>
          <cell r="GC63">
            <v>22871.238000000005</v>
          </cell>
          <cell r="GD63">
            <v>18910.995599999987</v>
          </cell>
          <cell r="GE63">
            <v>18910.995599999987</v>
          </cell>
          <cell r="GF63">
            <v>0</v>
          </cell>
          <cell r="GG63">
            <v>0</v>
          </cell>
          <cell r="GH63">
            <v>41782.233599999992</v>
          </cell>
          <cell r="GI63">
            <v>107132.45939999999</v>
          </cell>
          <cell r="GJ63">
            <v>54192.322</v>
          </cell>
          <cell r="GK63">
            <v>-4502.409599999999</v>
          </cell>
          <cell r="GL63">
            <v>-4502.40959999999</v>
          </cell>
          <cell r="GM63">
            <v>0</v>
          </cell>
          <cell r="GN63">
            <v>0</v>
          </cell>
          <cell r="GO63">
            <v>49689.912400000001</v>
          </cell>
          <cell r="GP63">
            <v>156822.37179999999</v>
          </cell>
          <cell r="GQ63">
            <v>14678.210999999981</v>
          </cell>
          <cell r="GR63">
            <v>56468.069600000046</v>
          </cell>
          <cell r="GS63">
            <v>56468.069600000032</v>
          </cell>
          <cell r="GT63">
            <v>0</v>
          </cell>
          <cell r="GU63">
            <v>0</v>
          </cell>
          <cell r="GV63">
            <v>71146.280600000027</v>
          </cell>
          <cell r="GW63">
            <v>227968.65240000002</v>
          </cell>
          <cell r="GX63">
            <v>122240.42299999995</v>
          </cell>
          <cell r="GY63">
            <v>12408.897400000016</v>
          </cell>
          <cell r="GZ63">
            <v>12408.897400000038</v>
          </cell>
          <cell r="HA63">
            <v>0</v>
          </cell>
          <cell r="HB63">
            <v>0</v>
          </cell>
          <cell r="HC63">
            <v>134649.32039999997</v>
          </cell>
          <cell r="HD63">
            <v>362617.97279999999</v>
          </cell>
        </row>
        <row r="64">
          <cell r="ES64">
            <v>2254.9035079999999</v>
          </cell>
          <cell r="ET64">
            <v>14048.369999999997</v>
          </cell>
          <cell r="EU64">
            <v>929.2053980000037</v>
          </cell>
          <cell r="EV64">
            <v>929.2053980000037</v>
          </cell>
          <cell r="EW64">
            <v>0</v>
          </cell>
          <cell r="EX64">
            <v>0</v>
          </cell>
          <cell r="EY64">
            <v>14977.575398000001</v>
          </cell>
          <cell r="EZ64">
            <v>17232.478906</v>
          </cell>
          <cell r="FA64">
            <v>-15478.812999999996</v>
          </cell>
          <cell r="FB64">
            <v>1482.0461959999957</v>
          </cell>
          <cell r="FC64">
            <v>1482.0461959999957</v>
          </cell>
          <cell r="FD64">
            <v>0</v>
          </cell>
          <cell r="FE64">
            <v>0</v>
          </cell>
          <cell r="FF64">
            <v>-13996.766804000001</v>
          </cell>
          <cell r="FG64">
            <v>3235.712102</v>
          </cell>
          <cell r="FH64">
            <v>6607.3879999999981</v>
          </cell>
          <cell r="FI64">
            <v>822.44463800000176</v>
          </cell>
          <cell r="FJ64">
            <v>822.44463800000176</v>
          </cell>
          <cell r="FK64">
            <v>0</v>
          </cell>
          <cell r="FL64">
            <v>0</v>
          </cell>
          <cell r="FM64">
            <v>7429.8326379999999</v>
          </cell>
          <cell r="FN64">
            <v>10665.544739999999</v>
          </cell>
          <cell r="FO64">
            <v>33700.536</v>
          </cell>
          <cell r="FP64">
            <v>-424.80577199999971</v>
          </cell>
          <cell r="FQ64">
            <v>-5316.0882972717473</v>
          </cell>
          <cell r="FR64">
            <v>0</v>
          </cell>
          <cell r="FS64">
            <v>4891.2825252717475</v>
          </cell>
          <cell r="FT64">
            <v>33275.730228</v>
          </cell>
          <cell r="FU64">
            <v>43941.274967999998</v>
          </cell>
          <cell r="FV64">
            <v>10183.818000000005</v>
          </cell>
          <cell r="FW64">
            <v>-6847.4377680000016</v>
          </cell>
          <cell r="FX64">
            <v>-6822.1764590869579</v>
          </cell>
          <cell r="FY64">
            <v>0</v>
          </cell>
          <cell r="FZ64">
            <v>-25.2613089130435</v>
          </cell>
          <cell r="GA64">
            <v>3336.3802320000032</v>
          </cell>
          <cell r="GB64">
            <v>47277.655200000001</v>
          </cell>
          <cell r="GC64">
            <v>35649.907000000007</v>
          </cell>
          <cell r="GD64">
            <v>12216.466799999987</v>
          </cell>
          <cell r="GE64">
            <v>12216.466799999987</v>
          </cell>
          <cell r="GF64">
            <v>0</v>
          </cell>
          <cell r="GG64">
            <v>0</v>
          </cell>
          <cell r="GH64">
            <v>47866.373799999994</v>
          </cell>
          <cell r="GI64">
            <v>95144.028999999995</v>
          </cell>
          <cell r="GJ64">
            <v>55682.717000000004</v>
          </cell>
          <cell r="GK64">
            <v>-4561.037599999996</v>
          </cell>
          <cell r="GL64">
            <v>-4561.037599999996</v>
          </cell>
          <cell r="GM64">
            <v>0</v>
          </cell>
          <cell r="GN64">
            <v>0</v>
          </cell>
          <cell r="GO64">
            <v>51121.679400000008</v>
          </cell>
          <cell r="GP64">
            <v>146265.7084</v>
          </cell>
          <cell r="GQ64">
            <v>21065.157999999981</v>
          </cell>
          <cell r="GR64">
            <v>46961.129600000029</v>
          </cell>
          <cell r="GS64">
            <v>46961.129600000029</v>
          </cell>
          <cell r="GT64">
            <v>0</v>
          </cell>
          <cell r="GU64">
            <v>0</v>
          </cell>
          <cell r="GV64">
            <v>68026.287600000011</v>
          </cell>
          <cell r="GW64">
            <v>214291.99600000001</v>
          </cell>
          <cell r="GX64">
            <v>80401.392999999953</v>
          </cell>
          <cell r="GY64">
            <v>10950.983800000045</v>
          </cell>
          <cell r="GZ64">
            <v>10950.983800000045</v>
          </cell>
          <cell r="HA64">
            <v>0</v>
          </cell>
          <cell r="HB64">
            <v>0</v>
          </cell>
          <cell r="HC64">
            <v>91352.376799999998</v>
          </cell>
          <cell r="HD64">
            <v>305644.37280000001</v>
          </cell>
        </row>
        <row r="65">
          <cell r="ES65">
            <v>14112.857620000001</v>
          </cell>
          <cell r="ET65">
            <v>79305.084000000003</v>
          </cell>
          <cell r="EU65">
            <v>14489.057212</v>
          </cell>
          <cell r="EV65">
            <v>14489.057212</v>
          </cell>
          <cell r="EW65">
            <v>0</v>
          </cell>
          <cell r="EX65">
            <v>0</v>
          </cell>
          <cell r="EY65">
            <v>93794.141212000002</v>
          </cell>
          <cell r="EZ65">
            <v>107906.998832</v>
          </cell>
          <cell r="FA65">
            <v>-72340.165000000008</v>
          </cell>
          <cell r="FB65">
            <v>9379.6544420000064</v>
          </cell>
          <cell r="FC65">
            <v>9379.6544420000064</v>
          </cell>
          <cell r="FD65">
            <v>0</v>
          </cell>
          <cell r="FE65">
            <v>0</v>
          </cell>
          <cell r="FF65">
            <v>-62960.510558000002</v>
          </cell>
          <cell r="FG65">
            <v>44946.488273999996</v>
          </cell>
          <cell r="FH65">
            <v>-33775.208000000006</v>
          </cell>
          <cell r="FI65">
            <v>1178.2978460000086</v>
          </cell>
          <cell r="FJ65">
            <v>1178.2978460000086</v>
          </cell>
          <cell r="FK65">
            <v>0</v>
          </cell>
          <cell r="FL65">
            <v>0</v>
          </cell>
          <cell r="FM65">
            <v>-32596.910153999997</v>
          </cell>
          <cell r="FN65">
            <v>12349.57812</v>
          </cell>
          <cell r="FO65">
            <v>58903.33</v>
          </cell>
          <cell r="FP65">
            <v>570.44869599999947</v>
          </cell>
          <cell r="FQ65">
            <v>5461.731221271747</v>
          </cell>
          <cell r="FR65">
            <v>0</v>
          </cell>
          <cell r="FS65">
            <v>-4891.2825252717475</v>
          </cell>
          <cell r="FT65">
            <v>59473.778696000001</v>
          </cell>
          <cell r="FU65">
            <v>71823.356816</v>
          </cell>
          <cell r="FV65">
            <v>-47674.253999999994</v>
          </cell>
          <cell r="FW65">
            <v>-6076.5322160000069</v>
          </cell>
          <cell r="FX65">
            <v>-6076.5322160000069</v>
          </cell>
          <cell r="FY65">
            <v>0</v>
          </cell>
          <cell r="FZ65">
            <v>0</v>
          </cell>
          <cell r="GA65">
            <v>-53750.786216</v>
          </cell>
          <cell r="GB65">
            <v>18072.570599999999</v>
          </cell>
          <cell r="GC65">
            <v>-12778.669000000002</v>
          </cell>
          <cell r="GD65">
            <v>6694.5288000000019</v>
          </cell>
          <cell r="GE65">
            <v>6694.5288000000019</v>
          </cell>
          <cell r="GF65">
            <v>0</v>
          </cell>
          <cell r="GG65">
            <v>0</v>
          </cell>
          <cell r="GH65">
            <v>-6084.1401999999998</v>
          </cell>
          <cell r="GI65">
            <v>11988.430399999999</v>
          </cell>
          <cell r="GJ65">
            <v>-1490.3950000000041</v>
          </cell>
          <cell r="GK65">
            <v>58.628000000006068</v>
          </cell>
          <cell r="GL65">
            <v>58.628000000006068</v>
          </cell>
          <cell r="GM65">
            <v>0</v>
          </cell>
          <cell r="GN65">
            <v>0</v>
          </cell>
          <cell r="GO65">
            <v>-1431.766999999998</v>
          </cell>
          <cell r="GP65">
            <v>10556.663400000001</v>
          </cell>
          <cell r="GQ65">
            <v>-6386.9470000000001</v>
          </cell>
          <cell r="GR65">
            <v>9506.94</v>
          </cell>
          <cell r="GS65">
            <v>9506.94</v>
          </cell>
          <cell r="GT65">
            <v>0</v>
          </cell>
          <cell r="GU65">
            <v>0</v>
          </cell>
          <cell r="GV65">
            <v>3119.9930000000004</v>
          </cell>
          <cell r="GW65">
            <v>13676.656400000002</v>
          </cell>
          <cell r="GX65">
            <v>41839.030000000006</v>
          </cell>
          <cell r="GY65">
            <v>1457.9135999999926</v>
          </cell>
          <cell r="GZ65">
            <v>1457.9135999999926</v>
          </cell>
          <cell r="HA65">
            <v>0</v>
          </cell>
          <cell r="HB65">
            <v>0</v>
          </cell>
          <cell r="HC65">
            <v>43296.943599999999</v>
          </cell>
          <cell r="HD65">
            <v>56973.599999999999</v>
          </cell>
        </row>
        <row r="66">
          <cell r="ES66">
            <v>87988.542480000004</v>
          </cell>
          <cell r="ET66">
            <v>45312.841000000008</v>
          </cell>
          <cell r="EU66">
            <v>38183.382234999975</v>
          </cell>
          <cell r="EV66">
            <v>38183.382234999975</v>
          </cell>
          <cell r="EW66">
            <v>0</v>
          </cell>
          <cell r="EX66">
            <v>0</v>
          </cell>
          <cell r="EY66">
            <v>83496.223234999983</v>
          </cell>
          <cell r="EZ66">
            <v>171484.76571499999</v>
          </cell>
          <cell r="FA66">
            <v>80035.678999999989</v>
          </cell>
          <cell r="FB66">
            <v>23678.229103000034</v>
          </cell>
          <cell r="FC66">
            <v>23678.229103000034</v>
          </cell>
          <cell r="FD66">
            <v>0</v>
          </cell>
          <cell r="FE66">
            <v>0</v>
          </cell>
          <cell r="FF66">
            <v>103713.90810300002</v>
          </cell>
          <cell r="FG66">
            <v>275198.67381800001</v>
          </cell>
          <cell r="FH66">
            <v>116314.269</v>
          </cell>
          <cell r="FI66">
            <v>22815.40310799997</v>
          </cell>
          <cell r="FJ66">
            <v>22815.40310799997</v>
          </cell>
          <cell r="FK66">
            <v>0</v>
          </cell>
          <cell r="FL66">
            <v>0</v>
          </cell>
          <cell r="FM66">
            <v>139129.67210799997</v>
          </cell>
          <cell r="FN66">
            <v>414328.34592599998</v>
          </cell>
          <cell r="FO66">
            <v>27381.658000000003</v>
          </cell>
          <cell r="FP66">
            <v>-8859.3728139999512</v>
          </cell>
          <cell r="FQ66">
            <v>-8859.3728139999512</v>
          </cell>
          <cell r="FR66">
            <v>0</v>
          </cell>
          <cell r="FS66">
            <v>0</v>
          </cell>
          <cell r="FT66">
            <v>18522.285186000052</v>
          </cell>
          <cell r="FU66">
            <v>432850.63111200003</v>
          </cell>
          <cell r="FV66">
            <v>141565.96100000001</v>
          </cell>
          <cell r="FW66">
            <v>-69568.925312000036</v>
          </cell>
          <cell r="FX66">
            <v>-69269.549721456555</v>
          </cell>
          <cell r="FY66">
            <v>-299.37559054347935</v>
          </cell>
          <cell r="FZ66">
            <v>0</v>
          </cell>
          <cell r="GA66">
            <v>71997.035687999974</v>
          </cell>
          <cell r="GB66">
            <v>504847.66680000001</v>
          </cell>
          <cell r="GC66">
            <v>52802.798999999999</v>
          </cell>
          <cell r="GD66">
            <v>114012.65720000002</v>
          </cell>
          <cell r="GE66">
            <v>107956.5964775203</v>
          </cell>
          <cell r="GF66">
            <v>6138.8595322623123</v>
          </cell>
          <cell r="GG66">
            <v>-82.798809782608799</v>
          </cell>
          <cell r="GH66">
            <v>166815.45620000002</v>
          </cell>
          <cell r="GI66">
            <v>671663.12300000002</v>
          </cell>
          <cell r="GJ66">
            <v>10999.335999999998</v>
          </cell>
          <cell r="GK66">
            <v>-38487.765999999931</v>
          </cell>
          <cell r="GL66">
            <v>-27587.682939025253</v>
          </cell>
          <cell r="GM66">
            <v>-10900.083060974677</v>
          </cell>
          <cell r="GN66">
            <v>0</v>
          </cell>
          <cell r="GO66">
            <v>-27488.429999999935</v>
          </cell>
          <cell r="GP66">
            <v>644174.69300000009</v>
          </cell>
          <cell r="GQ66">
            <v>-86293.955000000016</v>
          </cell>
          <cell r="GR66">
            <v>136995.79919999995</v>
          </cell>
          <cell r="GS66">
            <v>132833.19093988952</v>
          </cell>
          <cell r="GT66">
            <v>4162.6082601104426</v>
          </cell>
          <cell r="GU66">
            <v>0</v>
          </cell>
          <cell r="GV66">
            <v>50701.844199999934</v>
          </cell>
          <cell r="GW66">
            <v>694876.53720000002</v>
          </cell>
          <cell r="GX66">
            <v>322036.76300000004</v>
          </cell>
          <cell r="GY66">
            <v>55519.763799999957</v>
          </cell>
          <cell r="GZ66">
            <v>40852.535899999959</v>
          </cell>
          <cell r="HA66">
            <v>14667.227900000002</v>
          </cell>
          <cell r="HB66">
            <v>0</v>
          </cell>
          <cell r="HC66">
            <v>377556.52679999999</v>
          </cell>
          <cell r="HD66">
            <v>1072433.064</v>
          </cell>
        </row>
        <row r="67">
          <cell r="ES67">
            <v>87988.542480000004</v>
          </cell>
          <cell r="ET67">
            <v>45312.841000000008</v>
          </cell>
          <cell r="EU67">
            <v>38183.382234999975</v>
          </cell>
          <cell r="EV67">
            <v>38183.382234999975</v>
          </cell>
          <cell r="EW67">
            <v>0</v>
          </cell>
          <cell r="EX67">
            <v>0</v>
          </cell>
          <cell r="EY67">
            <v>83496.223234999983</v>
          </cell>
          <cell r="EZ67">
            <v>171484.76571499999</v>
          </cell>
          <cell r="FA67">
            <v>80035.678999999989</v>
          </cell>
          <cell r="FB67">
            <v>23678.229103000034</v>
          </cell>
          <cell r="FC67">
            <v>23678.229103000034</v>
          </cell>
          <cell r="FD67">
            <v>0</v>
          </cell>
          <cell r="FE67">
            <v>0</v>
          </cell>
          <cell r="FF67">
            <v>103713.90810300002</v>
          </cell>
          <cell r="FG67">
            <v>275198.67381800001</v>
          </cell>
          <cell r="FH67">
            <v>116314.269</v>
          </cell>
          <cell r="FI67">
            <v>22815.40310799997</v>
          </cell>
          <cell r="FJ67">
            <v>22815.40310799997</v>
          </cell>
          <cell r="FK67">
            <v>0</v>
          </cell>
          <cell r="FL67">
            <v>0</v>
          </cell>
          <cell r="FM67">
            <v>139129.67210799997</v>
          </cell>
          <cell r="FN67">
            <v>414328.34592599998</v>
          </cell>
          <cell r="FO67">
            <v>27381.658000000003</v>
          </cell>
          <cell r="FP67">
            <v>-8859.3728139999512</v>
          </cell>
          <cell r="FQ67">
            <v>-8859.3728139999512</v>
          </cell>
          <cell r="FR67">
            <v>0</v>
          </cell>
          <cell r="FS67">
            <v>0</v>
          </cell>
          <cell r="FT67">
            <v>18522.285186000052</v>
          </cell>
          <cell r="FU67">
            <v>432850.63111200003</v>
          </cell>
          <cell r="FV67">
            <v>141565.96100000001</v>
          </cell>
          <cell r="FW67">
            <v>-69568.925312000036</v>
          </cell>
          <cell r="FX67">
            <v>-69269.549721456555</v>
          </cell>
          <cell r="FY67">
            <v>-299.37559054347935</v>
          </cell>
          <cell r="FZ67">
            <v>0</v>
          </cell>
          <cell r="GA67">
            <v>71997.035687999974</v>
          </cell>
          <cell r="GB67">
            <v>504847.66680000001</v>
          </cell>
          <cell r="GC67">
            <v>52802.798999999999</v>
          </cell>
          <cell r="GD67">
            <v>114012.65720000002</v>
          </cell>
          <cell r="GE67">
            <v>107956.5964775203</v>
          </cell>
          <cell r="GF67">
            <v>6138.8595322623123</v>
          </cell>
          <cell r="GG67">
            <v>-82.798809782608799</v>
          </cell>
          <cell r="GH67">
            <v>166815.45620000002</v>
          </cell>
          <cell r="GI67">
            <v>671663.12300000002</v>
          </cell>
          <cell r="GJ67">
            <v>10999.335999999998</v>
          </cell>
          <cell r="GK67">
            <v>-38487.765999999931</v>
          </cell>
          <cell r="GL67">
            <v>-27587.682939025253</v>
          </cell>
          <cell r="GM67">
            <v>-10900.083060974677</v>
          </cell>
          <cell r="GN67">
            <v>0</v>
          </cell>
          <cell r="GO67">
            <v>-27488.429999999935</v>
          </cell>
          <cell r="GP67">
            <v>644174.69300000009</v>
          </cell>
          <cell r="GQ67">
            <v>-86293.955000000016</v>
          </cell>
          <cell r="GR67">
            <v>136995.79919999995</v>
          </cell>
          <cell r="GS67">
            <v>132833.19093988952</v>
          </cell>
          <cell r="GT67">
            <v>4162.6082601104426</v>
          </cell>
          <cell r="GU67">
            <v>0</v>
          </cell>
          <cell r="GV67">
            <v>50701.844199999934</v>
          </cell>
          <cell r="GW67">
            <v>694876.53720000002</v>
          </cell>
          <cell r="GX67">
            <v>322036.76300000004</v>
          </cell>
          <cell r="GY67">
            <v>55519.763799999957</v>
          </cell>
          <cell r="GZ67">
            <v>40852.535899999959</v>
          </cell>
          <cell r="HA67">
            <v>14667.227900000002</v>
          </cell>
          <cell r="HB67">
            <v>0</v>
          </cell>
          <cell r="HC67">
            <v>377556.52679999999</v>
          </cell>
          <cell r="HD67">
            <v>1072433.064</v>
          </cell>
        </row>
        <row r="68">
          <cell r="ES68">
            <v>87988.542480000004</v>
          </cell>
          <cell r="ET68">
            <v>45312.841000000008</v>
          </cell>
          <cell r="EU68">
            <v>38183.382234999975</v>
          </cell>
          <cell r="EV68">
            <v>38183.382234999975</v>
          </cell>
          <cell r="EW68">
            <v>0</v>
          </cell>
          <cell r="EX68">
            <v>0</v>
          </cell>
          <cell r="EY68">
            <v>83496.223234999983</v>
          </cell>
          <cell r="EZ68">
            <v>171484.76571499999</v>
          </cell>
          <cell r="FA68">
            <v>80035.678999999989</v>
          </cell>
          <cell r="FB68">
            <v>23678.229103000034</v>
          </cell>
          <cell r="FC68">
            <v>23678.229103000034</v>
          </cell>
          <cell r="FD68">
            <v>0</v>
          </cell>
          <cell r="FE68">
            <v>0</v>
          </cell>
          <cell r="FF68">
            <v>103713.90810300002</v>
          </cell>
          <cell r="FG68">
            <v>275198.67381800001</v>
          </cell>
          <cell r="FH68">
            <v>116314.269</v>
          </cell>
          <cell r="FI68">
            <v>22815.40310799997</v>
          </cell>
          <cell r="FJ68">
            <v>22815.40310799997</v>
          </cell>
          <cell r="FK68">
            <v>0</v>
          </cell>
          <cell r="FL68">
            <v>0</v>
          </cell>
          <cell r="FM68">
            <v>139129.67210799997</v>
          </cell>
          <cell r="FN68">
            <v>414328.34592599998</v>
          </cell>
          <cell r="FO68">
            <v>27381.658000000003</v>
          </cell>
          <cell r="FP68">
            <v>-8859.3728139999512</v>
          </cell>
          <cell r="FQ68">
            <v>-8859.3728139999512</v>
          </cell>
          <cell r="FR68">
            <v>0</v>
          </cell>
          <cell r="FS68">
            <v>0</v>
          </cell>
          <cell r="FT68">
            <v>18522.285186000052</v>
          </cell>
          <cell r="FU68">
            <v>432850.63111200003</v>
          </cell>
          <cell r="FV68">
            <v>141565.96100000001</v>
          </cell>
          <cell r="FW68">
            <v>-69568.925312000036</v>
          </cell>
          <cell r="FX68">
            <v>-69269.549721456555</v>
          </cell>
          <cell r="FY68">
            <v>-299.37559054347935</v>
          </cell>
          <cell r="FZ68">
            <v>0</v>
          </cell>
          <cell r="GA68">
            <v>71997.035687999974</v>
          </cell>
          <cell r="GB68">
            <v>504847.66680000001</v>
          </cell>
          <cell r="GC68">
            <v>52802.798999999999</v>
          </cell>
          <cell r="GD68">
            <v>114012.65720000002</v>
          </cell>
          <cell r="GE68">
            <v>107956.5964775203</v>
          </cell>
          <cell r="GF68">
            <v>6138.8595322623123</v>
          </cell>
          <cell r="GG68">
            <v>-82.798809782608799</v>
          </cell>
          <cell r="GH68">
            <v>166815.45620000002</v>
          </cell>
          <cell r="GI68">
            <v>671663.12300000002</v>
          </cell>
          <cell r="GJ68">
            <v>10999.335999999998</v>
          </cell>
          <cell r="GK68">
            <v>-38487.765999999931</v>
          </cell>
          <cell r="GL68">
            <v>-27587.682939025253</v>
          </cell>
          <cell r="GM68">
            <v>-10900.083060974677</v>
          </cell>
          <cell r="GN68">
            <v>0</v>
          </cell>
          <cell r="GO68">
            <v>-27488.429999999935</v>
          </cell>
          <cell r="GP68">
            <v>644174.69300000009</v>
          </cell>
          <cell r="GQ68">
            <v>-86293.955000000016</v>
          </cell>
          <cell r="GR68">
            <v>136995.79919999995</v>
          </cell>
          <cell r="GS68">
            <v>132833.19093988952</v>
          </cell>
          <cell r="GT68">
            <v>4162.6082601104426</v>
          </cell>
          <cell r="GU68">
            <v>0</v>
          </cell>
          <cell r="GV68">
            <v>50701.844199999934</v>
          </cell>
          <cell r="GW68">
            <v>694876.53720000002</v>
          </cell>
          <cell r="GX68">
            <v>322036.76300000004</v>
          </cell>
          <cell r="GY68">
            <v>55519.763799999957</v>
          </cell>
          <cell r="GZ68">
            <v>40852.535899999959</v>
          </cell>
          <cell r="HA68">
            <v>14667.227900000002</v>
          </cell>
          <cell r="HB68">
            <v>0</v>
          </cell>
          <cell r="HC68">
            <v>377556.52679999999</v>
          </cell>
          <cell r="HD68">
            <v>1072433.064</v>
          </cell>
        </row>
        <row r="69">
          <cell r="ES69">
            <v>2695161.5915200002</v>
          </cell>
          <cell r="ET69">
            <v>32226.882999999976</v>
          </cell>
          <cell r="EU69">
            <v>1067140.9788469998</v>
          </cell>
          <cell r="EV69">
            <v>1192596.8590020882</v>
          </cell>
          <cell r="EW69">
            <v>-110461.58937649232</v>
          </cell>
          <cell r="EX69">
            <v>-14994.290778596129</v>
          </cell>
          <cell r="EY69">
            <v>1099367.8618469997</v>
          </cell>
          <cell r="EZ69">
            <v>3794529.453367</v>
          </cell>
          <cell r="FA69">
            <v>51196.004000000015</v>
          </cell>
          <cell r="FB69">
            <v>355316.48534899967</v>
          </cell>
          <cell r="FC69">
            <v>435056.71759041329</v>
          </cell>
          <cell r="FD69">
            <v>-21939.888417647908</v>
          </cell>
          <cell r="FE69">
            <v>-57800.343823765637</v>
          </cell>
          <cell r="FF69">
            <v>406512.48934899969</v>
          </cell>
          <cell r="FG69">
            <v>4201041.9427159997</v>
          </cell>
          <cell r="FH69">
            <v>175473.49899999998</v>
          </cell>
          <cell r="FI69">
            <v>27372.183099000569</v>
          </cell>
          <cell r="FJ69">
            <v>213142.02477769734</v>
          </cell>
          <cell r="FK69">
            <v>-72765.935447681724</v>
          </cell>
          <cell r="FL69">
            <v>-113003.90623101566</v>
          </cell>
          <cell r="FM69">
            <v>202845.68209900055</v>
          </cell>
          <cell r="FN69">
            <v>4403887.6248150002</v>
          </cell>
          <cell r="FO69">
            <v>248269.99100000001</v>
          </cell>
          <cell r="FP69">
            <v>-354219.14815100061</v>
          </cell>
          <cell r="FQ69">
            <v>-107172.35653490672</v>
          </cell>
          <cell r="FR69">
            <v>-112680.52832197101</v>
          </cell>
          <cell r="FS69">
            <v>-134366.26329412209</v>
          </cell>
          <cell r="FT69">
            <v>-105949.15715100057</v>
          </cell>
          <cell r="FU69">
            <v>4297938.4676639996</v>
          </cell>
          <cell r="FV69">
            <v>361479.995</v>
          </cell>
          <cell r="FW69">
            <v>-666398.86666399974</v>
          </cell>
          <cell r="FX69">
            <v>-599120.38629494351</v>
          </cell>
          <cell r="FY69">
            <v>14866.191668211832</v>
          </cell>
          <cell r="FZ69">
            <v>-82144.672037268232</v>
          </cell>
          <cell r="GA69">
            <v>-304918.87166399974</v>
          </cell>
          <cell r="GB69">
            <v>3993019.5959999999</v>
          </cell>
          <cell r="GC69">
            <v>99536.369000000006</v>
          </cell>
          <cell r="GD69">
            <v>761203.24399999995</v>
          </cell>
          <cell r="GE69">
            <v>710088.34098509303</v>
          </cell>
          <cell r="GF69">
            <v>84719.008728308749</v>
          </cell>
          <cell r="GG69">
            <v>-33604.105713401834</v>
          </cell>
          <cell r="GH69">
            <v>860739.6129999999</v>
          </cell>
          <cell r="GI69">
            <v>4853759.2089999998</v>
          </cell>
          <cell r="GJ69">
            <v>343370.01400000002</v>
          </cell>
          <cell r="GK69">
            <v>-142669.71039999981</v>
          </cell>
          <cell r="GL69">
            <v>-215278.54177110284</v>
          </cell>
          <cell r="GM69">
            <v>-6946.0321798478572</v>
          </cell>
          <cell r="GN69">
            <v>79554.863550951428</v>
          </cell>
          <cell r="GO69">
            <v>200700.30360000022</v>
          </cell>
          <cell r="GP69">
            <v>5054459.5126</v>
          </cell>
          <cell r="GQ69">
            <v>395895.24199999991</v>
          </cell>
          <cell r="GR69">
            <v>802144.47340000025</v>
          </cell>
          <cell r="GS69">
            <v>1202939.7743382389</v>
          </cell>
          <cell r="GT69">
            <v>-173923.60810507761</v>
          </cell>
          <cell r="GU69">
            <v>-226871.69283316101</v>
          </cell>
          <cell r="GV69">
            <v>1198039.7154000001</v>
          </cell>
          <cell r="GW69">
            <v>6252499.2280000001</v>
          </cell>
          <cell r="GX69">
            <v>1211467.7588283869</v>
          </cell>
          <cell r="GY69">
            <v>330135.44037161279</v>
          </cell>
          <cell r="GZ69">
            <v>323130.04007161187</v>
          </cell>
          <cell r="HA69">
            <v>-27075.940700000003</v>
          </cell>
          <cell r="HB69">
            <v>34081.340999999993</v>
          </cell>
          <cell r="HC69">
            <v>1541603.1991999997</v>
          </cell>
          <cell r="HD69">
            <v>7794102.4271999998</v>
          </cell>
        </row>
        <row r="70">
          <cell r="ES70">
            <v>791865.34520800004</v>
          </cell>
          <cell r="ET70">
            <v>-2446.6819999999825</v>
          </cell>
          <cell r="EU70">
            <v>379269.8156899999</v>
          </cell>
          <cell r="EV70">
            <v>290308.88679041259</v>
          </cell>
          <cell r="EW70">
            <v>-40619.440714281562</v>
          </cell>
          <cell r="EX70">
            <v>129580.369613869</v>
          </cell>
          <cell r="EY70">
            <v>376823.13368999993</v>
          </cell>
          <cell r="EZ70">
            <v>1168688.478898</v>
          </cell>
          <cell r="FA70">
            <v>105838.11700000001</v>
          </cell>
          <cell r="FB70">
            <v>96599.60961</v>
          </cell>
          <cell r="FC70">
            <v>113873.29549383081</v>
          </cell>
          <cell r="FD70">
            <v>-19321.585582484393</v>
          </cell>
          <cell r="FE70">
            <v>2047.8996986534667</v>
          </cell>
          <cell r="FF70">
            <v>202437.72661000001</v>
          </cell>
          <cell r="FG70">
            <v>1371126.205508</v>
          </cell>
          <cell r="FH70">
            <v>97932.79</v>
          </cell>
          <cell r="FI70">
            <v>-52814.990151000165</v>
          </cell>
          <cell r="FJ70">
            <v>64473.091579266955</v>
          </cell>
          <cell r="FK70">
            <v>-75304.348916181727</v>
          </cell>
          <cell r="FL70">
            <v>-41983.732814085299</v>
          </cell>
          <cell r="FM70">
            <v>45117.799848999828</v>
          </cell>
          <cell r="FN70">
            <v>1416244.0053569998</v>
          </cell>
          <cell r="FO70">
            <v>135941.774</v>
          </cell>
          <cell r="FP70">
            <v>-172507.27250099977</v>
          </cell>
          <cell r="FQ70">
            <v>-28213.120823985304</v>
          </cell>
          <cell r="FR70">
            <v>-113226.93519241546</v>
          </cell>
          <cell r="FS70">
            <v>-31067.216484599136</v>
          </cell>
          <cell r="FT70">
            <v>-36565.498500999762</v>
          </cell>
          <cell r="FU70">
            <v>1379678.5068560001</v>
          </cell>
          <cell r="FV70">
            <v>148360.239</v>
          </cell>
          <cell r="FW70">
            <v>-182425.72385600017</v>
          </cell>
          <cell r="FX70">
            <v>-182275.9109938835</v>
          </cell>
          <cell r="FY70">
            <v>14091.81487269092</v>
          </cell>
          <cell r="FZ70">
            <v>-14241.627734807473</v>
          </cell>
          <cell r="GA70">
            <v>-34065.48485600017</v>
          </cell>
          <cell r="GB70">
            <v>1345613.0219999999</v>
          </cell>
          <cell r="GC70">
            <v>11166.876000000002</v>
          </cell>
          <cell r="GD70">
            <v>202338.09520000004</v>
          </cell>
          <cell r="GE70">
            <v>149651.72755519589</v>
          </cell>
          <cell r="GF70">
            <v>1942.3807111442898</v>
          </cell>
          <cell r="GG70">
            <v>50743.986933659886</v>
          </cell>
          <cell r="GH70">
            <v>213504.97120000003</v>
          </cell>
          <cell r="GI70">
            <v>1559117.9931999999</v>
          </cell>
          <cell r="GJ70">
            <v>216719.42499999999</v>
          </cell>
          <cell r="GK70">
            <v>131617.9950000004</v>
          </cell>
          <cell r="GL70">
            <v>-46122.610690577021</v>
          </cell>
          <cell r="GM70">
            <v>648.36933847747787</v>
          </cell>
          <cell r="GN70">
            <v>177092.2363520998</v>
          </cell>
          <cell r="GO70">
            <v>348337.42000000039</v>
          </cell>
          <cell r="GP70">
            <v>1907455.4132000003</v>
          </cell>
          <cell r="GQ70">
            <v>9292.1560000000009</v>
          </cell>
          <cell r="GR70">
            <v>83225.733399999983</v>
          </cell>
          <cell r="GS70">
            <v>299990.39696920465</v>
          </cell>
          <cell r="GT70">
            <v>-122077.74783108513</v>
          </cell>
          <cell r="GU70">
            <v>-94686.915738119453</v>
          </cell>
          <cell r="GV70">
            <v>92517.889399999985</v>
          </cell>
          <cell r="GW70">
            <v>1999973.3026000003</v>
          </cell>
          <cell r="GX70">
            <v>167092.788</v>
          </cell>
          <cell r="GY70">
            <v>73401.738199999963</v>
          </cell>
          <cell r="GZ70">
            <v>47202.702949999715</v>
          </cell>
          <cell r="HA70">
            <v>-15809.771449999998</v>
          </cell>
          <cell r="HB70">
            <v>42008.806699999994</v>
          </cell>
          <cell r="HC70">
            <v>240494.52619999996</v>
          </cell>
          <cell r="HD70">
            <v>2240467.8288000003</v>
          </cell>
        </row>
        <row r="71">
          <cell r="ES71">
            <v>645895.82231600001</v>
          </cell>
          <cell r="ET71">
            <v>14837.207000000017</v>
          </cell>
          <cell r="EU71">
            <v>192778.690538</v>
          </cell>
          <cell r="EV71">
            <v>213813.68963883468</v>
          </cell>
          <cell r="EW71">
            <v>-40619.440714281562</v>
          </cell>
          <cell r="EX71">
            <v>19584.44161344687</v>
          </cell>
          <cell r="EY71">
            <v>207615.89753800002</v>
          </cell>
          <cell r="EZ71">
            <v>853511.71985400002</v>
          </cell>
          <cell r="FA71">
            <v>104601.40200000002</v>
          </cell>
          <cell r="FB71">
            <v>49416.930477999951</v>
          </cell>
          <cell r="FC71">
            <v>74590.012071843288</v>
          </cell>
          <cell r="FD71">
            <v>-19321.585582484393</v>
          </cell>
          <cell r="FE71">
            <v>-5851.496011358955</v>
          </cell>
          <cell r="FF71">
            <v>154018.33247799997</v>
          </cell>
          <cell r="FG71">
            <v>1007530.052332</v>
          </cell>
          <cell r="FH71">
            <v>80290.880999999994</v>
          </cell>
          <cell r="FI71">
            <v>-68700.066202000075</v>
          </cell>
          <cell r="FJ71">
            <v>44777.545767029522</v>
          </cell>
          <cell r="FK71">
            <v>-75304.348916181727</v>
          </cell>
          <cell r="FL71">
            <v>-38173.263052847869</v>
          </cell>
          <cell r="FM71">
            <v>11590.814797999919</v>
          </cell>
          <cell r="FN71">
            <v>1019120.8671299999</v>
          </cell>
          <cell r="FO71">
            <v>111368.4</v>
          </cell>
          <cell r="FP71">
            <v>-150573.91590599992</v>
          </cell>
          <cell r="FQ71">
            <v>-18318.353619849815</v>
          </cell>
          <cell r="FR71">
            <v>-113226.93519241546</v>
          </cell>
          <cell r="FS71">
            <v>-19028.627093734645</v>
          </cell>
          <cell r="FT71">
            <v>-39205.515905999928</v>
          </cell>
          <cell r="FU71">
            <v>979915.35122399998</v>
          </cell>
          <cell r="FV71">
            <v>126120.91800000001</v>
          </cell>
          <cell r="FW71">
            <v>-119198.11862400005</v>
          </cell>
          <cell r="FX71">
            <v>-127998.86381280939</v>
          </cell>
          <cell r="FY71">
            <v>14091.81487269092</v>
          </cell>
          <cell r="FZ71">
            <v>-5291.0696838815802</v>
          </cell>
          <cell r="GA71">
            <v>6922.7993759999517</v>
          </cell>
          <cell r="GB71">
            <v>986838.15059999994</v>
          </cell>
          <cell r="GC71">
            <v>10638.822000000004</v>
          </cell>
          <cell r="GD71">
            <v>65647.987400000027</v>
          </cell>
          <cell r="GE71">
            <v>65329.201451015317</v>
          </cell>
          <cell r="GF71">
            <v>1942.3807111442898</v>
          </cell>
          <cell r="GG71">
            <v>-1623.5947621595799</v>
          </cell>
          <cell r="GH71">
            <v>76286.809400000027</v>
          </cell>
          <cell r="GI71">
            <v>1063124.96</v>
          </cell>
          <cell r="GJ71">
            <v>168046.75999999998</v>
          </cell>
          <cell r="GK71">
            <v>72617.12720000025</v>
          </cell>
          <cell r="GL71">
            <v>-19531.693934436611</v>
          </cell>
          <cell r="GM71">
            <v>648.36933847747787</v>
          </cell>
          <cell r="GN71">
            <v>91500.45179595938</v>
          </cell>
          <cell r="GO71">
            <v>240663.88720000023</v>
          </cell>
          <cell r="GP71">
            <v>1303788.8472000002</v>
          </cell>
          <cell r="GQ71">
            <v>23092.125</v>
          </cell>
          <cell r="GR71">
            <v>-79452.888999999966</v>
          </cell>
          <cell r="GS71">
            <v>127692.41351919861</v>
          </cell>
          <cell r="GT71">
            <v>-122077.74783108513</v>
          </cell>
          <cell r="GU71">
            <v>-85067.554688113451</v>
          </cell>
          <cell r="GV71">
            <v>-56360.763999999966</v>
          </cell>
          <cell r="GW71">
            <v>1247428.0832000002</v>
          </cell>
          <cell r="GX71">
            <v>147891.93799999999</v>
          </cell>
          <cell r="GY71">
            <v>40984.434799999784</v>
          </cell>
          <cell r="GZ71">
            <v>8200.9053499997899</v>
          </cell>
          <cell r="HA71">
            <v>-15809.771449999998</v>
          </cell>
          <cell r="HB71">
            <v>48593.300899999995</v>
          </cell>
          <cell r="HC71">
            <v>188876.37279999978</v>
          </cell>
          <cell r="HD71">
            <v>1436304.456</v>
          </cell>
        </row>
        <row r="72">
          <cell r="ES72">
            <v>645895.82231600001</v>
          </cell>
          <cell r="ET72">
            <v>14837.207000000017</v>
          </cell>
          <cell r="EU72">
            <v>192778.690538</v>
          </cell>
          <cell r="EV72">
            <v>213813.68963883468</v>
          </cell>
          <cell r="EW72">
            <v>-40619.440714281562</v>
          </cell>
          <cell r="EX72">
            <v>19584.44161344687</v>
          </cell>
          <cell r="EY72">
            <v>207615.89753800002</v>
          </cell>
          <cell r="EZ72">
            <v>853511.71985400002</v>
          </cell>
          <cell r="FA72">
            <v>104601.40200000002</v>
          </cell>
          <cell r="FB72">
            <v>49416.930477999951</v>
          </cell>
          <cell r="FC72">
            <v>74590.012071843288</v>
          </cell>
          <cell r="FD72">
            <v>-19321.585582484393</v>
          </cell>
          <cell r="FE72">
            <v>-5851.496011358955</v>
          </cell>
          <cell r="FF72">
            <v>154018.33247799997</v>
          </cell>
          <cell r="FG72">
            <v>1007530.052332</v>
          </cell>
          <cell r="FH72">
            <v>80290.880999999994</v>
          </cell>
          <cell r="FI72">
            <v>-68700.066202000075</v>
          </cell>
          <cell r="FJ72">
            <v>44777.545767029522</v>
          </cell>
          <cell r="FK72">
            <v>-75304.348916181727</v>
          </cell>
          <cell r="FL72">
            <v>-38173.263052847869</v>
          </cell>
          <cell r="FM72">
            <v>11590.814797999919</v>
          </cell>
          <cell r="FN72">
            <v>1019120.8671299999</v>
          </cell>
          <cell r="FO72">
            <v>111368.4</v>
          </cell>
          <cell r="FP72">
            <v>-150573.91590599992</v>
          </cell>
          <cell r="FQ72">
            <v>-18318.353619849815</v>
          </cell>
          <cell r="FR72">
            <v>-113226.93519241546</v>
          </cell>
          <cell r="FS72">
            <v>-19028.627093734645</v>
          </cell>
          <cell r="FT72">
            <v>-39205.515905999928</v>
          </cell>
          <cell r="FU72">
            <v>979915.35122399998</v>
          </cell>
          <cell r="FV72">
            <v>126120.91800000001</v>
          </cell>
          <cell r="FW72">
            <v>-119198.11862400005</v>
          </cell>
          <cell r="FX72">
            <v>-127998.86381280939</v>
          </cell>
          <cell r="FY72">
            <v>14091.81487269092</v>
          </cell>
          <cell r="FZ72">
            <v>-5291.0696838815802</v>
          </cell>
          <cell r="GA72">
            <v>6922.7993759999517</v>
          </cell>
          <cell r="GB72">
            <v>986838.15059999994</v>
          </cell>
          <cell r="GC72">
            <v>10638.822000000004</v>
          </cell>
          <cell r="GD72">
            <v>65647.987400000027</v>
          </cell>
          <cell r="GE72">
            <v>65329.201451015317</v>
          </cell>
          <cell r="GF72">
            <v>1942.3807111442898</v>
          </cell>
          <cell r="GG72">
            <v>-1623.5947621595799</v>
          </cell>
          <cell r="GH72">
            <v>76286.809400000027</v>
          </cell>
          <cell r="GI72">
            <v>1063124.96</v>
          </cell>
          <cell r="GJ72">
            <v>168046.75999999998</v>
          </cell>
          <cell r="GK72">
            <v>72617.12720000025</v>
          </cell>
          <cell r="GL72">
            <v>-19531.693934436611</v>
          </cell>
          <cell r="GM72">
            <v>648.36933847747787</v>
          </cell>
          <cell r="GN72">
            <v>91500.45179595938</v>
          </cell>
          <cell r="GO72">
            <v>240663.88720000023</v>
          </cell>
          <cell r="GP72">
            <v>1303788.8472000002</v>
          </cell>
          <cell r="GQ72">
            <v>23092.125</v>
          </cell>
          <cell r="GR72">
            <v>-79452.888999999966</v>
          </cell>
          <cell r="GS72">
            <v>127692.41351919861</v>
          </cell>
          <cell r="GT72">
            <v>-122077.74783108513</v>
          </cell>
          <cell r="GU72">
            <v>-85067.554688113451</v>
          </cell>
          <cell r="GV72">
            <v>-56360.763999999966</v>
          </cell>
          <cell r="GW72">
            <v>1247428.0832000002</v>
          </cell>
          <cell r="GX72">
            <v>147891.93799999999</v>
          </cell>
          <cell r="GY72">
            <v>40984.434799999784</v>
          </cell>
          <cell r="GZ72">
            <v>8200.9053499997899</v>
          </cell>
          <cell r="HA72">
            <v>-15809.771449999998</v>
          </cell>
          <cell r="HB72">
            <v>48593.300899999995</v>
          </cell>
          <cell r="HC72">
            <v>188876.37279999978</v>
          </cell>
          <cell r="HD72">
            <v>1436304.456</v>
          </cell>
        </row>
        <row r="73"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0</v>
          </cell>
          <cell r="GV73">
            <v>0</v>
          </cell>
          <cell r="GW73">
            <v>0</v>
          </cell>
          <cell r="GX73">
            <v>0</v>
          </cell>
          <cell r="GY73">
            <v>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</row>
        <row r="74">
          <cell r="ES74">
            <v>145969.52289200001</v>
          </cell>
          <cell r="ET74">
            <v>-17283.888999999999</v>
          </cell>
          <cell r="EU74">
            <v>186491.12515199999</v>
          </cell>
          <cell r="EV74">
            <v>76495.197151577886</v>
          </cell>
          <cell r="EW74">
            <v>0</v>
          </cell>
          <cell r="EX74">
            <v>109995.92800042212</v>
          </cell>
          <cell r="EY74">
            <v>169207.236152</v>
          </cell>
          <cell r="EZ74">
            <v>315176.75904400001</v>
          </cell>
          <cell r="FA74">
            <v>1236.715000000002</v>
          </cell>
          <cell r="FB74">
            <v>47182.679131999983</v>
          </cell>
          <cell r="FC74">
            <v>39283.283421987529</v>
          </cell>
          <cell r="FD74">
            <v>0</v>
          </cell>
          <cell r="FE74">
            <v>7899.3957100124217</v>
          </cell>
          <cell r="FF74">
            <v>48419.394131999987</v>
          </cell>
          <cell r="FG74">
            <v>363596.15317599999</v>
          </cell>
          <cell r="FH74">
            <v>17641.909</v>
          </cell>
          <cell r="FI74">
            <v>15885.076050999967</v>
          </cell>
          <cell r="FJ74">
            <v>19695.545812237433</v>
          </cell>
          <cell r="FK74">
            <v>0</v>
          </cell>
          <cell r="FL74">
            <v>-3810.4697612374293</v>
          </cell>
          <cell r="FM74">
            <v>33526.985050999967</v>
          </cell>
          <cell r="FN74">
            <v>397123.13822699996</v>
          </cell>
          <cell r="FO74">
            <v>24573.374</v>
          </cell>
          <cell r="FP74">
            <v>-21933.356595000008</v>
          </cell>
          <cell r="FQ74">
            <v>-9894.767204135489</v>
          </cell>
          <cell r="FR74">
            <v>0</v>
          </cell>
          <cell r="FS74">
            <v>-12038.589390864492</v>
          </cell>
          <cell r="FT74">
            <v>2640.0174049999914</v>
          </cell>
          <cell r="FU74">
            <v>399763.15563199995</v>
          </cell>
          <cell r="FV74">
            <v>22239.321000000004</v>
          </cell>
          <cell r="FW74">
            <v>-63227.605231999951</v>
          </cell>
          <cell r="FX74">
            <v>-54277.047181074115</v>
          </cell>
          <cell r="FY74">
            <v>0</v>
          </cell>
          <cell r="FZ74">
            <v>-8950.5580509258925</v>
          </cell>
          <cell r="GA74">
            <v>-40988.284231999947</v>
          </cell>
          <cell r="GB74">
            <v>358774.8714</v>
          </cell>
          <cell r="GC74">
            <v>528.05399999999827</v>
          </cell>
          <cell r="GD74">
            <v>136690.10780000006</v>
          </cell>
          <cell r="GE74">
            <v>84322.526104180564</v>
          </cell>
          <cell r="GF74">
            <v>0</v>
          </cell>
          <cell r="GG74">
            <v>52367.581695819463</v>
          </cell>
          <cell r="GH74">
            <v>137218.16180000006</v>
          </cell>
          <cell r="GI74">
            <v>495993.03320000006</v>
          </cell>
          <cell r="GJ74">
            <v>48672.665000000008</v>
          </cell>
          <cell r="GK74">
            <v>59000.86779999992</v>
          </cell>
          <cell r="GL74">
            <v>-26590.91675614041</v>
          </cell>
          <cell r="GM74">
            <v>0</v>
          </cell>
          <cell r="GN74">
            <v>85591.78455614041</v>
          </cell>
          <cell r="GO74">
            <v>107673.53279999993</v>
          </cell>
          <cell r="GP74">
            <v>603666.56599999999</v>
          </cell>
          <cell r="GQ74">
            <v>-13799.968999999999</v>
          </cell>
          <cell r="GR74">
            <v>162678.62240000008</v>
          </cell>
          <cell r="GS74">
            <v>172297.98345000605</v>
          </cell>
          <cell r="GT74">
            <v>0</v>
          </cell>
          <cell r="GU74">
            <v>-9619.3610500060058</v>
          </cell>
          <cell r="GV74">
            <v>148878.65340000007</v>
          </cell>
          <cell r="GW74">
            <v>752545.21940000006</v>
          </cell>
          <cell r="GX74">
            <v>19200.849999999999</v>
          </cell>
          <cell r="GY74">
            <v>32417.303399999953</v>
          </cell>
          <cell r="GZ74">
            <v>39001.797599999925</v>
          </cell>
          <cell r="HA74">
            <v>0</v>
          </cell>
          <cell r="HB74">
            <v>-6584.4942000000028</v>
          </cell>
          <cell r="HC74">
            <v>51618.153399999952</v>
          </cell>
          <cell r="HD74">
            <v>804163.37280000001</v>
          </cell>
        </row>
        <row r="75">
          <cell r="ES75">
            <v>145969.52289200001</v>
          </cell>
          <cell r="ET75">
            <v>-21562.179</v>
          </cell>
          <cell r="EU75">
            <v>74222.176200000016</v>
          </cell>
          <cell r="EV75">
            <v>64125.600841035171</v>
          </cell>
          <cell r="EW75">
            <v>0</v>
          </cell>
          <cell r="EX75">
            <v>10096.575358964847</v>
          </cell>
          <cell r="EY75">
            <v>52659.997200000013</v>
          </cell>
          <cell r="EZ75">
            <v>198629.52009200002</v>
          </cell>
          <cell r="FA75">
            <v>-2748.7439999999988</v>
          </cell>
          <cell r="FB75">
            <v>31108.50649199995</v>
          </cell>
          <cell r="FC75">
            <v>23487.837072548373</v>
          </cell>
          <cell r="FD75">
            <v>0</v>
          </cell>
          <cell r="FE75">
            <v>7620.6694194515758</v>
          </cell>
          <cell r="FF75">
            <v>28359.762491999951</v>
          </cell>
          <cell r="FG75">
            <v>226989.28258399997</v>
          </cell>
          <cell r="FH75">
            <v>23274.308000000001</v>
          </cell>
          <cell r="FI75">
            <v>10144.104410000018</v>
          </cell>
          <cell r="FJ75">
            <v>14412.133372443499</v>
          </cell>
          <cell r="FK75">
            <v>0</v>
          </cell>
          <cell r="FL75">
            <v>-4268.0289624434818</v>
          </cell>
          <cell r="FM75">
            <v>33418.412410000019</v>
          </cell>
          <cell r="FN75">
            <v>260407.69499399999</v>
          </cell>
          <cell r="FO75">
            <v>10855.091</v>
          </cell>
          <cell r="FP75">
            <v>-21846.903881999999</v>
          </cell>
          <cell r="FQ75">
            <v>-6784.9135120175797</v>
          </cell>
          <cell r="FR75">
            <v>0</v>
          </cell>
          <cell r="FS75">
            <v>-15061.990369982419</v>
          </cell>
          <cell r="FT75">
            <v>-10991.812881999998</v>
          </cell>
          <cell r="FU75">
            <v>249415.88211199999</v>
          </cell>
          <cell r="FV75">
            <v>20767.427000000003</v>
          </cell>
          <cell r="FW75">
            <v>-32492.292112000003</v>
          </cell>
          <cell r="FX75">
            <v>-33683.448600265845</v>
          </cell>
          <cell r="FY75">
            <v>0</v>
          </cell>
          <cell r="FZ75">
            <v>1191.156488265842</v>
          </cell>
          <cell r="GA75">
            <v>-11724.865111999999</v>
          </cell>
          <cell r="GB75">
            <v>237691.01699999999</v>
          </cell>
          <cell r="GC75">
            <v>-997.99300000000039</v>
          </cell>
          <cell r="GD75">
            <v>104920.69320000002</v>
          </cell>
          <cell r="GE75">
            <v>58485.431126039141</v>
          </cell>
          <cell r="GF75">
            <v>0</v>
          </cell>
          <cell r="GG75">
            <v>46435.262073960883</v>
          </cell>
          <cell r="GH75">
            <v>103922.70020000002</v>
          </cell>
          <cell r="GI75">
            <v>341613.71720000001</v>
          </cell>
          <cell r="GJ75">
            <v>39704.266000000003</v>
          </cell>
          <cell r="GK75">
            <v>47931.771999999997</v>
          </cell>
          <cell r="GL75">
            <v>-19133.550321645263</v>
          </cell>
          <cell r="GM75">
            <v>0</v>
          </cell>
          <cell r="GN75">
            <v>67065.322321645261</v>
          </cell>
          <cell r="GO75">
            <v>87636.038</v>
          </cell>
          <cell r="GP75">
            <v>429249.75520000001</v>
          </cell>
          <cell r="GQ75">
            <v>-8514.15</v>
          </cell>
          <cell r="GR75">
            <v>97075.770800000028</v>
          </cell>
          <cell r="GS75">
            <v>114336.51423165559</v>
          </cell>
          <cell r="GT75">
            <v>0</v>
          </cell>
          <cell r="GU75">
            <v>-17260.743431655559</v>
          </cell>
          <cell r="GV75">
            <v>88561.620800000033</v>
          </cell>
          <cell r="GW75">
            <v>517811.37600000005</v>
          </cell>
          <cell r="GX75">
            <v>11969.859</v>
          </cell>
          <cell r="GY75">
            <v>36194.507399999944</v>
          </cell>
          <cell r="GZ75">
            <v>27631.195249999946</v>
          </cell>
          <cell r="HA75">
            <v>0</v>
          </cell>
          <cell r="HB75">
            <v>8563.3121499999979</v>
          </cell>
          <cell r="HC75">
            <v>48164.366399999941</v>
          </cell>
          <cell r="HD75">
            <v>565975.74239999999</v>
          </cell>
        </row>
        <row r="76">
          <cell r="ES76">
            <v>127220.709808</v>
          </cell>
          <cell r="ET76">
            <v>-22876.761626977721</v>
          </cell>
          <cell r="EU76">
            <v>68916.866891977726</v>
          </cell>
          <cell r="EV76">
            <v>58820.291533012882</v>
          </cell>
          <cell r="EW76">
            <v>0</v>
          </cell>
          <cell r="EX76">
            <v>10096.575358964847</v>
          </cell>
          <cell r="EY76">
            <v>46040.105265000006</v>
          </cell>
          <cell r="EZ76">
            <v>173260.81507300001</v>
          </cell>
          <cell r="FA76">
            <v>-4155.449919264508</v>
          </cell>
          <cell r="FB76">
            <v>28871.271944264481</v>
          </cell>
          <cell r="FC76">
            <v>21507.298881201485</v>
          </cell>
          <cell r="FD76">
            <v>0</v>
          </cell>
          <cell r="FE76">
            <v>7363.9730630629956</v>
          </cell>
          <cell r="FF76">
            <v>24715.822024999972</v>
          </cell>
          <cell r="FG76">
            <v>197976.63709799998</v>
          </cell>
          <cell r="FH76">
            <v>4825.4057241801556</v>
          </cell>
          <cell r="FI76">
            <v>8431.8774758198488</v>
          </cell>
          <cell r="FJ76">
            <v>12023.406893313253</v>
          </cell>
          <cell r="FK76">
            <v>0</v>
          </cell>
          <cell r="FL76">
            <v>-3591.5294174934047</v>
          </cell>
          <cell r="FM76">
            <v>13257.283200000005</v>
          </cell>
          <cell r="FN76">
            <v>211233.92029799998</v>
          </cell>
          <cell r="FO76">
            <v>6990.5340921915367</v>
          </cell>
          <cell r="FP76">
            <v>-21443.962142191525</v>
          </cell>
          <cell r="FQ76">
            <v>-6381.9717722091063</v>
          </cell>
          <cell r="FR76">
            <v>0</v>
          </cell>
          <cell r="FS76">
            <v>-15061.990369982419</v>
          </cell>
          <cell r="FT76">
            <v>-14453.428049999988</v>
          </cell>
          <cell r="FU76">
            <v>196780.492248</v>
          </cell>
          <cell r="FV76">
            <v>28124.820598209277</v>
          </cell>
          <cell r="FW76">
            <v>-28523.028646209277</v>
          </cell>
          <cell r="FX76">
            <v>-28895.010796475119</v>
          </cell>
          <cell r="FY76">
            <v>0</v>
          </cell>
          <cell r="FZ76">
            <v>371.98215026584097</v>
          </cell>
          <cell r="GA76">
            <v>-398.20804800000042</v>
          </cell>
          <cell r="GB76">
            <v>196382.28419999999</v>
          </cell>
          <cell r="GC76">
            <v>15298.925741096578</v>
          </cell>
          <cell r="GD76">
            <v>68520.076058903447</v>
          </cell>
          <cell r="GE76">
            <v>33358.452336590934</v>
          </cell>
          <cell r="GF76">
            <v>0</v>
          </cell>
          <cell r="GG76">
            <v>35161.623722312514</v>
          </cell>
          <cell r="GH76">
            <v>83819.001800000027</v>
          </cell>
          <cell r="GI76">
            <v>280201.28600000002</v>
          </cell>
          <cell r="GJ76">
            <v>30471.691275377274</v>
          </cell>
          <cell r="GK76">
            <v>49153.758924622744</v>
          </cell>
          <cell r="GL76">
            <v>-17883.59400035585</v>
          </cell>
          <cell r="GM76">
            <v>0</v>
          </cell>
          <cell r="GN76">
            <v>67037.352924978593</v>
          </cell>
          <cell r="GO76">
            <v>79625.450200000021</v>
          </cell>
          <cell r="GP76">
            <v>359826.73620000004</v>
          </cell>
          <cell r="GQ76">
            <v>-11298.403483558905</v>
          </cell>
          <cell r="GR76">
            <v>93878.590083558927</v>
          </cell>
          <cell r="GS76">
            <v>106474.3791163256</v>
          </cell>
          <cell r="GT76">
            <v>0</v>
          </cell>
          <cell r="GU76">
            <v>-12595.789032766668</v>
          </cell>
          <cell r="GV76">
            <v>82580.186600000015</v>
          </cell>
          <cell r="GW76">
            <v>442406.92280000006</v>
          </cell>
          <cell r="GX76">
            <v>14391.272090249278</v>
          </cell>
          <cell r="GY76">
            <v>29718.366709750619</v>
          </cell>
          <cell r="GZ76">
            <v>24374.445509750622</v>
          </cell>
          <cell r="HA76">
            <v>0</v>
          </cell>
          <cell r="HB76">
            <v>5343.9211999999989</v>
          </cell>
          <cell r="HC76">
            <v>44109.638799999899</v>
          </cell>
          <cell r="HD76">
            <v>486516.56159999996</v>
          </cell>
        </row>
        <row r="77">
          <cell r="ES77">
            <v>18748.813084000001</v>
          </cell>
          <cell r="ET77">
            <v>1314.5826269777217</v>
          </cell>
          <cell r="EU77">
            <v>5305.3093080222779</v>
          </cell>
          <cell r="EV77">
            <v>5305.3093080222779</v>
          </cell>
          <cell r="EW77">
            <v>0</v>
          </cell>
          <cell r="EX77">
            <v>0</v>
          </cell>
          <cell r="EY77">
            <v>6619.8919349999996</v>
          </cell>
          <cell r="EZ77">
            <v>25368.705019000001</v>
          </cell>
          <cell r="FA77">
            <v>1406.7059192645077</v>
          </cell>
          <cell r="FB77">
            <v>2237.2345477354893</v>
          </cell>
          <cell r="FC77">
            <v>1980.5381913469093</v>
          </cell>
          <cell r="FD77">
            <v>0</v>
          </cell>
          <cell r="FE77">
            <v>256.69635638857994</v>
          </cell>
          <cell r="FF77">
            <v>3643.9404669999967</v>
          </cell>
          <cell r="FG77">
            <v>29012.645485999998</v>
          </cell>
          <cell r="FH77">
            <v>18448.902275819848</v>
          </cell>
          <cell r="FI77">
            <v>1712.2269341801548</v>
          </cell>
          <cell r="FJ77">
            <v>2388.7264791302314</v>
          </cell>
          <cell r="FK77">
            <v>0</v>
          </cell>
          <cell r="FL77">
            <v>-676.49954495007671</v>
          </cell>
          <cell r="FM77">
            <v>20161.129210000003</v>
          </cell>
          <cell r="FN77">
            <v>49173.774696</v>
          </cell>
          <cell r="FO77">
            <v>3864.5569078084636</v>
          </cell>
          <cell r="FP77">
            <v>-402.94173980846699</v>
          </cell>
          <cell r="FQ77">
            <v>-402.94173980846699</v>
          </cell>
          <cell r="FR77">
            <v>0</v>
          </cell>
          <cell r="FS77">
            <v>0</v>
          </cell>
          <cell r="FT77">
            <v>3461.6151679999966</v>
          </cell>
          <cell r="FU77">
            <v>52635.389863999997</v>
          </cell>
          <cell r="FV77">
            <v>-7357.3935982092717</v>
          </cell>
          <cell r="FW77">
            <v>-3969.2634657907274</v>
          </cell>
          <cell r="FX77">
            <v>-4788.4378037907281</v>
          </cell>
          <cell r="FY77">
            <v>0</v>
          </cell>
          <cell r="FZ77">
            <v>819.17433800000106</v>
          </cell>
          <cell r="GA77">
            <v>-11326.657063999999</v>
          </cell>
          <cell r="GB77">
            <v>41308.732799999998</v>
          </cell>
          <cell r="GC77">
            <v>-16296.918741096577</v>
          </cell>
          <cell r="GD77">
            <v>36400.617141096576</v>
          </cell>
          <cell r="GE77">
            <v>25126.978789448211</v>
          </cell>
          <cell r="GF77">
            <v>0</v>
          </cell>
          <cell r="GG77">
            <v>11273.638351648366</v>
          </cell>
          <cell r="GH77">
            <v>20103.698400000001</v>
          </cell>
          <cell r="GI77">
            <v>61412.431199999999</v>
          </cell>
          <cell r="GJ77">
            <v>9232.5747246227347</v>
          </cell>
          <cell r="GK77">
            <v>-1221.9869246227336</v>
          </cell>
          <cell r="GL77">
            <v>-1249.9563212894002</v>
          </cell>
          <cell r="GM77">
            <v>0</v>
          </cell>
          <cell r="GN77">
            <v>27.969396666666697</v>
          </cell>
          <cell r="GO77">
            <v>8010.5878000000012</v>
          </cell>
          <cell r="GP77">
            <v>69423.019</v>
          </cell>
          <cell r="GQ77">
            <v>2784.2534835589049</v>
          </cell>
          <cell r="GR77">
            <v>3197.1807164410984</v>
          </cell>
          <cell r="GS77">
            <v>7862.1351153299911</v>
          </cell>
          <cell r="GT77">
            <v>0</v>
          </cell>
          <cell r="GU77">
            <v>-4664.9543988888927</v>
          </cell>
          <cell r="GV77">
            <v>5981.4342000000033</v>
          </cell>
          <cell r="GW77">
            <v>75404.453200000004</v>
          </cell>
          <cell r="GX77">
            <v>-2421.413090249278</v>
          </cell>
          <cell r="GY77">
            <v>6476.1406902492763</v>
          </cell>
          <cell r="GZ77">
            <v>3256.7497402492763</v>
          </cell>
          <cell r="HA77">
            <v>0</v>
          </cell>
          <cell r="HB77">
            <v>3219.39095</v>
          </cell>
          <cell r="HC77">
            <v>4054.7275999999983</v>
          </cell>
          <cell r="HD77">
            <v>79459.180800000002</v>
          </cell>
        </row>
        <row r="78">
          <cell r="ES78">
            <v>0</v>
          </cell>
          <cell r="ET78">
            <v>0</v>
          </cell>
          <cell r="EU78">
            <v>2904.0807070000001</v>
          </cell>
          <cell r="EV78">
            <v>336.08823895473688</v>
          </cell>
          <cell r="EW78">
            <v>0</v>
          </cell>
          <cell r="EX78">
            <v>2567.9924680452632</v>
          </cell>
          <cell r="EY78">
            <v>2904.0807070000001</v>
          </cell>
          <cell r="EZ78">
            <v>2904.0807070000001</v>
          </cell>
          <cell r="FA78">
            <v>0</v>
          </cell>
          <cell r="FB78">
            <v>549.15825899999982</v>
          </cell>
          <cell r="FC78">
            <v>395.80290489232459</v>
          </cell>
          <cell r="FD78">
            <v>0</v>
          </cell>
          <cell r="FE78">
            <v>153.3553541076752</v>
          </cell>
          <cell r="FF78">
            <v>549.15825899999982</v>
          </cell>
          <cell r="FG78">
            <v>3453.2389659999999</v>
          </cell>
          <cell r="FH78">
            <v>0</v>
          </cell>
          <cell r="FI78">
            <v>279.70169299999998</v>
          </cell>
          <cell r="FJ78">
            <v>120.35256991293105</v>
          </cell>
          <cell r="FK78">
            <v>0</v>
          </cell>
          <cell r="FL78">
            <v>159.34912308706893</v>
          </cell>
          <cell r="FM78">
            <v>279.70169299999998</v>
          </cell>
          <cell r="FN78">
            <v>3732.9406589999999</v>
          </cell>
          <cell r="FO78">
            <v>0</v>
          </cell>
          <cell r="FP78">
            <v>60.351509000000078</v>
          </cell>
          <cell r="FQ78">
            <v>-46.674657053755737</v>
          </cell>
          <cell r="FR78">
            <v>0</v>
          </cell>
          <cell r="FS78">
            <v>107.02616605375582</v>
          </cell>
          <cell r="FT78">
            <v>60.351509000000078</v>
          </cell>
          <cell r="FU78">
            <v>3793.2921679999999</v>
          </cell>
          <cell r="FV78">
            <v>0</v>
          </cell>
          <cell r="FW78">
            <v>-429.85176799999999</v>
          </cell>
          <cell r="FX78">
            <v>-549.10178831014503</v>
          </cell>
          <cell r="FY78">
            <v>0</v>
          </cell>
          <cell r="FZ78">
            <v>119.250020310145</v>
          </cell>
          <cell r="GA78">
            <v>-429.85176799999999</v>
          </cell>
          <cell r="GB78">
            <v>3363.4404</v>
          </cell>
          <cell r="GC78">
            <v>0</v>
          </cell>
          <cell r="GD78">
            <v>-535.98039999999992</v>
          </cell>
          <cell r="GE78">
            <v>534.82680095556771</v>
          </cell>
          <cell r="GF78">
            <v>0</v>
          </cell>
          <cell r="GG78">
            <v>-1070.8072009555676</v>
          </cell>
          <cell r="GH78">
            <v>-535.98039999999992</v>
          </cell>
          <cell r="GI78">
            <v>2827.46</v>
          </cell>
          <cell r="GJ78">
            <v>676.19900000000007</v>
          </cell>
          <cell r="GK78">
            <v>1270.0260000000003</v>
          </cell>
          <cell r="GL78">
            <v>-104.1750884129649</v>
          </cell>
          <cell r="GM78">
            <v>0</v>
          </cell>
          <cell r="GN78">
            <v>1374.2010884129652</v>
          </cell>
          <cell r="GO78">
            <v>1946.2250000000004</v>
          </cell>
          <cell r="GP78">
            <v>4773.6850000000004</v>
          </cell>
          <cell r="GQ78">
            <v>231.51600000000002</v>
          </cell>
          <cell r="GR78">
            <v>1759.9900000000002</v>
          </cell>
          <cell r="GS78">
            <v>1645.772048888889</v>
          </cell>
          <cell r="GT78">
            <v>0</v>
          </cell>
          <cell r="GU78">
            <v>114.21795111111119</v>
          </cell>
          <cell r="GV78">
            <v>1991.5060000000003</v>
          </cell>
          <cell r="GW78">
            <v>6765.1910000000007</v>
          </cell>
          <cell r="GX78">
            <v>146.80100000000002</v>
          </cell>
          <cell r="GY78">
            <v>380.62879999999893</v>
          </cell>
          <cell r="GZ78">
            <v>380.62879999999893</v>
          </cell>
          <cell r="HA78">
            <v>0</v>
          </cell>
          <cell r="HB78">
            <v>0</v>
          </cell>
          <cell r="HC78">
            <v>527.42979999999898</v>
          </cell>
          <cell r="HD78">
            <v>7292.6207999999997</v>
          </cell>
        </row>
        <row r="79">
          <cell r="ES79">
            <v>0</v>
          </cell>
          <cell r="ET79">
            <v>4278.29</v>
          </cell>
          <cell r="EU79">
            <v>109364.86824500001</v>
          </cell>
          <cell r="EV79">
            <v>12033.50807158797</v>
          </cell>
          <cell r="EW79">
            <v>0</v>
          </cell>
          <cell r="EX79">
            <v>97331.360173412017</v>
          </cell>
          <cell r="EY79">
            <v>113643.158245</v>
          </cell>
          <cell r="EZ79">
            <v>113643.158245</v>
          </cell>
          <cell r="FA79">
            <v>3985.4590000000007</v>
          </cell>
          <cell r="FB79">
            <v>15525.014381000017</v>
          </cell>
          <cell r="FC79">
            <v>15399.643444546835</v>
          </cell>
          <cell r="FD79">
            <v>0</v>
          </cell>
          <cell r="FE79">
            <v>125.37093645317049</v>
          </cell>
          <cell r="FF79">
            <v>19510.473381000018</v>
          </cell>
          <cell r="FG79">
            <v>133153.63162600002</v>
          </cell>
          <cell r="FH79">
            <v>-5632.3990000000003</v>
          </cell>
          <cell r="FI79">
            <v>5461.2699479999674</v>
          </cell>
          <cell r="FJ79">
            <v>5163.0598698810027</v>
          </cell>
          <cell r="FK79">
            <v>0</v>
          </cell>
          <cell r="FL79">
            <v>298.21007811898386</v>
          </cell>
          <cell r="FM79">
            <v>-171.12905200003297</v>
          </cell>
          <cell r="FN79">
            <v>132982.50257399998</v>
          </cell>
          <cell r="FO79">
            <v>13718.282999999999</v>
          </cell>
          <cell r="FP79">
            <v>-146.80422199998065</v>
          </cell>
          <cell r="FQ79">
            <v>-3063.1790350641527</v>
          </cell>
          <cell r="FR79">
            <v>0</v>
          </cell>
          <cell r="FS79">
            <v>2916.3748130641702</v>
          </cell>
          <cell r="FT79">
            <v>13571.478778000019</v>
          </cell>
          <cell r="FU79">
            <v>146553.981352</v>
          </cell>
          <cell r="FV79">
            <v>1471.8940000000002</v>
          </cell>
          <cell r="FW79">
            <v>-30305.461351999998</v>
          </cell>
          <cell r="FX79">
            <v>-20044.496792498121</v>
          </cell>
          <cell r="FY79">
            <v>0</v>
          </cell>
          <cell r="FZ79">
            <v>-10260.964559501879</v>
          </cell>
          <cell r="GA79">
            <v>-28833.567351999998</v>
          </cell>
          <cell r="GB79">
            <v>117720.414</v>
          </cell>
          <cell r="GC79">
            <v>1526.0469999999987</v>
          </cell>
          <cell r="GD79">
            <v>32305.394999999997</v>
          </cell>
          <cell r="GE79">
            <v>25302.268177185859</v>
          </cell>
          <cell r="GF79">
            <v>0</v>
          </cell>
          <cell r="GG79">
            <v>7003.1268228141489</v>
          </cell>
          <cell r="GH79">
            <v>33831.441999999995</v>
          </cell>
          <cell r="GI79">
            <v>151551.856</v>
          </cell>
          <cell r="GJ79">
            <v>8292.2000000000007</v>
          </cell>
          <cell r="GK79">
            <v>9799.0698000000084</v>
          </cell>
          <cell r="GL79">
            <v>-7353.1913460821797</v>
          </cell>
          <cell r="GM79">
            <v>0</v>
          </cell>
          <cell r="GN79">
            <v>17152.261146082175</v>
          </cell>
          <cell r="GO79">
            <v>18091.269800000009</v>
          </cell>
          <cell r="GP79">
            <v>169643.12580000001</v>
          </cell>
          <cell r="GQ79">
            <v>-5517.3349999999991</v>
          </cell>
          <cell r="GR79">
            <v>63842.861600000011</v>
          </cell>
          <cell r="GS79">
            <v>56315.697169461564</v>
          </cell>
          <cell r="GT79">
            <v>0</v>
          </cell>
          <cell r="GU79">
            <v>7527.1644305384434</v>
          </cell>
          <cell r="GV79">
            <v>58325.526600000012</v>
          </cell>
          <cell r="GW79">
            <v>227968.65240000002</v>
          </cell>
          <cell r="GX79">
            <v>7084.1900000000005</v>
          </cell>
          <cell r="GY79">
            <v>-4157.8328000000311</v>
          </cell>
          <cell r="GZ79">
            <v>10989.973549999981</v>
          </cell>
          <cell r="HA79">
            <v>0</v>
          </cell>
          <cell r="HB79">
            <v>-15147.806350000001</v>
          </cell>
          <cell r="HC79">
            <v>2926.3571999999695</v>
          </cell>
          <cell r="HD79">
            <v>230895.00959999999</v>
          </cell>
        </row>
        <row r="80">
          <cell r="ES80">
            <v>0</v>
          </cell>
          <cell r="ET80">
            <v>998.524</v>
          </cell>
          <cell r="EU80">
            <v>52282.956740000001</v>
          </cell>
          <cell r="EV80">
            <v>5658.7797887857814</v>
          </cell>
          <cell r="EW80">
            <v>0</v>
          </cell>
          <cell r="EX80">
            <v>46624.17695121422</v>
          </cell>
          <cell r="EY80">
            <v>53281.480739999999</v>
          </cell>
          <cell r="EZ80">
            <v>53281.480739999999</v>
          </cell>
          <cell r="FA80">
            <v>-2174.393</v>
          </cell>
          <cell r="FB80">
            <v>6537.5312200000008</v>
          </cell>
          <cell r="FC80">
            <v>6921.8386545655922</v>
          </cell>
          <cell r="FD80">
            <v>0</v>
          </cell>
          <cell r="FE80">
            <v>-384.30743456559145</v>
          </cell>
          <cell r="FF80">
            <v>4363.1382200000007</v>
          </cell>
          <cell r="FG80">
            <v>57644.61896</v>
          </cell>
          <cell r="FH80">
            <v>-7211.9150000000009</v>
          </cell>
          <cell r="FI80">
            <v>2277.5408339999994</v>
          </cell>
          <cell r="FJ80">
            <v>1927.0725497612566</v>
          </cell>
          <cell r="FK80">
            <v>0</v>
          </cell>
          <cell r="FL80">
            <v>350.46828423874297</v>
          </cell>
          <cell r="FM80">
            <v>-4934.3741660000014</v>
          </cell>
          <cell r="FN80">
            <v>52710.244793999998</v>
          </cell>
          <cell r="FO80">
            <v>3270.6149999999998</v>
          </cell>
          <cell r="FP80">
            <v>-548.95526599999903</v>
          </cell>
          <cell r="FQ80">
            <v>-1177.0341652565689</v>
          </cell>
          <cell r="FR80">
            <v>0</v>
          </cell>
          <cell r="FS80">
            <v>628.0788992565698</v>
          </cell>
          <cell r="FT80">
            <v>2721.6597340000008</v>
          </cell>
          <cell r="FU80">
            <v>55431.904527999999</v>
          </cell>
          <cell r="FV80">
            <v>-4891.5209999999997</v>
          </cell>
          <cell r="FW80">
            <v>-11316.036328000002</v>
          </cell>
          <cell r="FX80">
            <v>-7223.7412479453369</v>
          </cell>
          <cell r="FY80">
            <v>0</v>
          </cell>
          <cell r="FZ80">
            <v>-4092.295080054665</v>
          </cell>
          <cell r="GA80">
            <v>-16207.557328000003</v>
          </cell>
          <cell r="GB80">
            <v>39224.347199999997</v>
          </cell>
          <cell r="GC80">
            <v>1508.1709999999989</v>
          </cell>
          <cell r="GD80">
            <v>12282.356800000005</v>
          </cell>
          <cell r="GE80">
            <v>8717.1922575848093</v>
          </cell>
          <cell r="GF80">
            <v>0</v>
          </cell>
          <cell r="GG80">
            <v>3565.1645424151952</v>
          </cell>
          <cell r="GH80">
            <v>13790.527800000003</v>
          </cell>
          <cell r="GI80">
            <v>53014.875</v>
          </cell>
          <cell r="GJ80">
            <v>6838.5140000000001</v>
          </cell>
          <cell r="GK80">
            <v>8860.3967999999986</v>
          </cell>
          <cell r="GL80">
            <v>-2536.0353890022307</v>
          </cell>
          <cell r="GM80">
            <v>0</v>
          </cell>
          <cell r="GN80">
            <v>11396.432189002229</v>
          </cell>
          <cell r="GO80">
            <v>15698.910799999998</v>
          </cell>
          <cell r="GP80">
            <v>68713.785799999998</v>
          </cell>
          <cell r="GQ80">
            <v>-11089.761999999999</v>
          </cell>
          <cell r="GR80">
            <v>34090.025000000009</v>
          </cell>
          <cell r="GS80">
            <v>22745.885193759565</v>
          </cell>
          <cell r="GT80">
            <v>0</v>
          </cell>
          <cell r="GU80">
            <v>11344.139806240444</v>
          </cell>
          <cell r="GV80">
            <v>23000.263000000006</v>
          </cell>
          <cell r="GW80">
            <v>91714.048800000004</v>
          </cell>
          <cell r="GX80">
            <v>685.87499999999977</v>
          </cell>
          <cell r="GY80">
            <v>3581.6009999999951</v>
          </cell>
          <cell r="GZ80">
            <v>4458.4553499999947</v>
          </cell>
          <cell r="HA80">
            <v>0</v>
          </cell>
          <cell r="HB80">
            <v>-876.85435000000007</v>
          </cell>
          <cell r="HC80">
            <v>4267.4759999999951</v>
          </cell>
          <cell r="HD80">
            <v>95981.524799999999</v>
          </cell>
        </row>
        <row r="81">
          <cell r="ES81">
            <v>0</v>
          </cell>
          <cell r="ET81">
            <v>3279.7659999999996</v>
          </cell>
          <cell r="EU81">
            <v>56841.904834999994</v>
          </cell>
          <cell r="EV81">
            <v>6346.5509198893633</v>
          </cell>
          <cell r="EW81">
            <v>0</v>
          </cell>
          <cell r="EX81">
            <v>50495.353915110631</v>
          </cell>
          <cell r="EY81">
            <v>60121.670834999997</v>
          </cell>
          <cell r="EZ81">
            <v>60121.670834999997</v>
          </cell>
          <cell r="FA81">
            <v>6159.8520000000008</v>
          </cell>
          <cell r="FB81">
            <v>8874.0086770000034</v>
          </cell>
          <cell r="FC81">
            <v>8364.3303059812424</v>
          </cell>
          <cell r="FD81">
            <v>0</v>
          </cell>
          <cell r="FE81">
            <v>509.67837101876194</v>
          </cell>
          <cell r="FF81">
            <v>15033.860677000004</v>
          </cell>
          <cell r="FG81">
            <v>75155.531512000001</v>
          </cell>
          <cell r="FH81">
            <v>1202.6490000000001</v>
          </cell>
          <cell r="FI81">
            <v>3184.3294699999869</v>
          </cell>
          <cell r="FJ81">
            <v>3236.587676119746</v>
          </cell>
          <cell r="FK81">
            <v>0</v>
          </cell>
          <cell r="FL81">
            <v>-52.258206119759109</v>
          </cell>
          <cell r="FM81">
            <v>4386.9784699999873</v>
          </cell>
          <cell r="FN81">
            <v>79542.509981999989</v>
          </cell>
          <cell r="FO81">
            <v>8118.9110000000001</v>
          </cell>
          <cell r="FP81">
            <v>387.25853800001642</v>
          </cell>
          <cell r="FQ81">
            <v>-1901.0373758075839</v>
          </cell>
          <cell r="FR81">
            <v>0</v>
          </cell>
          <cell r="FS81">
            <v>2288.2959138076003</v>
          </cell>
          <cell r="FT81">
            <v>8506.1695380000165</v>
          </cell>
          <cell r="FU81">
            <v>88048.679520000005</v>
          </cell>
          <cell r="FV81">
            <v>6382.134</v>
          </cell>
          <cell r="FW81">
            <v>-19369.245719999999</v>
          </cell>
          <cell r="FX81">
            <v>-12279.569286460444</v>
          </cell>
          <cell r="FY81">
            <v>0</v>
          </cell>
          <cell r="FZ81">
            <v>-7089.6764335395546</v>
          </cell>
          <cell r="GA81">
            <v>-12987.111720000001</v>
          </cell>
          <cell r="GB81">
            <v>75061.567800000004</v>
          </cell>
          <cell r="GC81">
            <v>-1447.2380000000003</v>
          </cell>
          <cell r="GD81">
            <v>18900.161400000001</v>
          </cell>
          <cell r="GE81">
            <v>15680.04929523411</v>
          </cell>
          <cell r="GF81">
            <v>0</v>
          </cell>
          <cell r="GG81">
            <v>3220.1121047658908</v>
          </cell>
          <cell r="GH81">
            <v>17452.9234</v>
          </cell>
          <cell r="GI81">
            <v>92514.491200000004</v>
          </cell>
          <cell r="GJ81">
            <v>-1557.2269999999999</v>
          </cell>
          <cell r="GK81">
            <v>-2603.1744000000026</v>
          </cell>
          <cell r="GL81">
            <v>-4603.2494684647227</v>
          </cell>
          <cell r="GM81">
            <v>0</v>
          </cell>
          <cell r="GN81">
            <v>2000.0750684647201</v>
          </cell>
          <cell r="GO81">
            <v>-4160.4014000000025</v>
          </cell>
          <cell r="GP81">
            <v>88354.089800000002</v>
          </cell>
          <cell r="GQ81">
            <v>4889.3639999999996</v>
          </cell>
          <cell r="GR81">
            <v>34746.646200000003</v>
          </cell>
          <cell r="GS81">
            <v>30089.389808014894</v>
          </cell>
          <cell r="GT81">
            <v>0</v>
          </cell>
          <cell r="GU81">
            <v>4657.2563919851109</v>
          </cell>
          <cell r="GV81">
            <v>39636.010200000004</v>
          </cell>
          <cell r="GW81">
            <v>127990.1</v>
          </cell>
          <cell r="GX81">
            <v>5337.7990000000009</v>
          </cell>
          <cell r="GY81">
            <v>-9391.3278000000155</v>
          </cell>
          <cell r="GZ81">
            <v>6050.5603499999852</v>
          </cell>
          <cell r="HA81">
            <v>0</v>
          </cell>
          <cell r="HB81">
            <v>-15441.888150000001</v>
          </cell>
          <cell r="HC81">
            <v>-4053.5288000000146</v>
          </cell>
          <cell r="HD81">
            <v>123936.57119999999</v>
          </cell>
        </row>
        <row r="82">
          <cell r="ES82">
            <v>0</v>
          </cell>
          <cell r="ET82">
            <v>0</v>
          </cell>
          <cell r="EU82">
            <v>240.00666999999999</v>
          </cell>
          <cell r="EV82">
            <v>28.177362912826453</v>
          </cell>
          <cell r="EW82">
            <v>0</v>
          </cell>
          <cell r="EX82">
            <v>211.82930708717353</v>
          </cell>
          <cell r="EY82">
            <v>240.00666999999999</v>
          </cell>
          <cell r="EZ82">
            <v>240.00666999999999</v>
          </cell>
          <cell r="FA82">
            <v>0</v>
          </cell>
          <cell r="FB82">
            <v>113.47448400000002</v>
          </cell>
          <cell r="FC82">
            <v>113.47448400000002</v>
          </cell>
          <cell r="FD82">
            <v>0</v>
          </cell>
          <cell r="FE82">
            <v>0</v>
          </cell>
          <cell r="FF82">
            <v>113.47448400000002</v>
          </cell>
          <cell r="FG82">
            <v>353.481154</v>
          </cell>
          <cell r="FH82">
            <v>376.86700000000008</v>
          </cell>
          <cell r="FI82">
            <v>-0.60035600000009026</v>
          </cell>
          <cell r="FJ82">
            <v>-0.60035600000009026</v>
          </cell>
          <cell r="FK82">
            <v>0</v>
          </cell>
          <cell r="FL82">
            <v>0</v>
          </cell>
          <cell r="FM82">
            <v>376.26664399999999</v>
          </cell>
          <cell r="FN82">
            <v>729.74779799999999</v>
          </cell>
          <cell r="FO82">
            <v>2328.7570000000001</v>
          </cell>
          <cell r="FP82">
            <v>14.892506000000139</v>
          </cell>
          <cell r="FQ82">
            <v>14.892506000000139</v>
          </cell>
          <cell r="FR82">
            <v>0</v>
          </cell>
          <cell r="FS82">
            <v>0</v>
          </cell>
          <cell r="FT82">
            <v>2343.6495060000002</v>
          </cell>
          <cell r="FU82">
            <v>3073.3973040000001</v>
          </cell>
          <cell r="FV82">
            <v>-18.718999999999966</v>
          </cell>
          <cell r="FW82">
            <v>379.82069599999966</v>
          </cell>
          <cell r="FX82">
            <v>-541.18625809234106</v>
          </cell>
          <cell r="FY82">
            <v>0</v>
          </cell>
          <cell r="FZ82">
            <v>921.00695409234072</v>
          </cell>
          <cell r="GA82">
            <v>361.10169599999972</v>
          </cell>
          <cell r="GB82">
            <v>3434.4989999999998</v>
          </cell>
          <cell r="GC82">
            <v>1465.114</v>
          </cell>
          <cell r="GD82">
            <v>1122.8768000000005</v>
          </cell>
          <cell r="GE82">
            <v>905.02662436693777</v>
          </cell>
          <cell r="GF82">
            <v>0</v>
          </cell>
          <cell r="GG82">
            <v>217.85017563306272</v>
          </cell>
          <cell r="GH82">
            <v>2587.9908000000005</v>
          </cell>
          <cell r="GI82">
            <v>6022.4898000000003</v>
          </cell>
          <cell r="GJ82">
            <v>3010.9130000000005</v>
          </cell>
          <cell r="GK82">
            <v>3541.8473999999997</v>
          </cell>
          <cell r="GL82">
            <v>-213.90648861522686</v>
          </cell>
          <cell r="GM82">
            <v>0</v>
          </cell>
          <cell r="GN82">
            <v>3755.7538886152265</v>
          </cell>
          <cell r="GO82">
            <v>6552.7604000000001</v>
          </cell>
          <cell r="GP82">
            <v>12575.2502</v>
          </cell>
          <cell r="GQ82">
            <v>683.0630000000001</v>
          </cell>
          <cell r="GR82">
            <v>-4993.8096000000005</v>
          </cell>
          <cell r="GS82">
            <v>3480.4221676871111</v>
          </cell>
          <cell r="GT82">
            <v>0</v>
          </cell>
          <cell r="GU82">
            <v>-8474.2317676871116</v>
          </cell>
          <cell r="GV82">
            <v>-4310.7466000000004</v>
          </cell>
          <cell r="GW82">
            <v>8264.5036</v>
          </cell>
          <cell r="GX82">
            <v>1060.5160000000001</v>
          </cell>
          <cell r="GY82">
            <v>1651.8939999999998</v>
          </cell>
          <cell r="GZ82">
            <v>480.95784999999978</v>
          </cell>
          <cell r="HA82">
            <v>0</v>
          </cell>
          <cell r="HB82">
            <v>1170.93615</v>
          </cell>
          <cell r="HC82">
            <v>2712.41</v>
          </cell>
          <cell r="HD82">
            <v>10976.9136</v>
          </cell>
        </row>
        <row r="83">
          <cell r="ES83">
            <v>504924.93167599995</v>
          </cell>
          <cell r="ET83">
            <v>7079.5020000000013</v>
          </cell>
          <cell r="EU83">
            <v>178206.74790999995</v>
          </cell>
          <cell r="EV83">
            <v>252224.8191996479</v>
          </cell>
          <cell r="EW83">
            <v>-69842.148662210762</v>
          </cell>
          <cell r="EX83">
            <v>-4175.9226274371613</v>
          </cell>
          <cell r="EY83">
            <v>185286.24990999995</v>
          </cell>
          <cell r="EZ83">
            <v>690211.1815859999</v>
          </cell>
          <cell r="FA83">
            <v>6225.1330000000007</v>
          </cell>
          <cell r="FB83">
            <v>86062.196938000066</v>
          </cell>
          <cell r="FC83">
            <v>91979.047458243731</v>
          </cell>
          <cell r="FD83">
            <v>0</v>
          </cell>
          <cell r="FE83">
            <v>-5916.8505202437518</v>
          </cell>
          <cell r="FF83">
            <v>92287.329938000068</v>
          </cell>
          <cell r="FG83">
            <v>782498.51152399997</v>
          </cell>
          <cell r="FH83">
            <v>47189.083000000006</v>
          </cell>
          <cell r="FI83">
            <v>28299.34536299992</v>
          </cell>
          <cell r="FJ83">
            <v>29822.846043932481</v>
          </cell>
          <cell r="FK83">
            <v>2538.4134685000004</v>
          </cell>
          <cell r="FL83">
            <v>-4061.9141494324977</v>
          </cell>
          <cell r="FM83">
            <v>75488.428362999926</v>
          </cell>
          <cell r="FN83">
            <v>857986.9398869999</v>
          </cell>
          <cell r="FO83">
            <v>58587.501999999993</v>
          </cell>
          <cell r="FP83">
            <v>-11888.103951000041</v>
          </cell>
          <cell r="FQ83">
            <v>-12598.554489716747</v>
          </cell>
          <cell r="FR83">
            <v>546.40687044444405</v>
          </cell>
          <cell r="FS83">
            <v>164.04366827232747</v>
          </cell>
          <cell r="FT83">
            <v>46699.398048999952</v>
          </cell>
          <cell r="FU83">
            <v>904686.33793599985</v>
          </cell>
          <cell r="FV83">
            <v>142005.53999999998</v>
          </cell>
          <cell r="FW83">
            <v>-132996.71293599991</v>
          </cell>
          <cell r="FX83">
            <v>-133197.68634529997</v>
          </cell>
          <cell r="FY83">
            <v>774.37679552091095</v>
          </cell>
          <cell r="FZ83">
            <v>-573.40338622091167</v>
          </cell>
          <cell r="GA83">
            <v>9008.8270640000701</v>
          </cell>
          <cell r="GB83">
            <v>913695.16499999992</v>
          </cell>
          <cell r="GC83">
            <v>-25029.672999999995</v>
          </cell>
          <cell r="GD83">
            <v>171632.00800000009</v>
          </cell>
          <cell r="GE83">
            <v>170912.84477619448</v>
          </cell>
          <cell r="GF83">
            <v>-2196.5621778189197</v>
          </cell>
          <cell r="GG83">
            <v>2915.7254016244656</v>
          </cell>
          <cell r="GH83">
            <v>146602.33500000008</v>
          </cell>
          <cell r="GI83">
            <v>1060297.5</v>
          </cell>
          <cell r="GJ83">
            <v>27732.705000000005</v>
          </cell>
          <cell r="GK83">
            <v>-42484.077199999869</v>
          </cell>
          <cell r="GL83">
            <v>-43188.183579341334</v>
          </cell>
          <cell r="GM83">
            <v>705.92145432712027</v>
          </cell>
          <cell r="GN83">
            <v>-1.8150749856664845</v>
          </cell>
          <cell r="GO83">
            <v>-14751.372199999867</v>
          </cell>
          <cell r="GP83">
            <v>1045546.1278000001</v>
          </cell>
          <cell r="GQ83">
            <v>-41802.110999999997</v>
          </cell>
          <cell r="GR83">
            <v>310494.89860000013</v>
          </cell>
          <cell r="GS83">
            <v>313569.25092963019</v>
          </cell>
          <cell r="GT83">
            <v>-1293.0878934839996</v>
          </cell>
          <cell r="GU83">
            <v>-1781.2644361462217</v>
          </cell>
          <cell r="GV83">
            <v>268692.78760000016</v>
          </cell>
          <cell r="GW83">
            <v>1314238.9154000003</v>
          </cell>
          <cell r="GX83">
            <v>-17555.313999999998</v>
          </cell>
          <cell r="GY83">
            <v>48235.200199999599</v>
          </cell>
          <cell r="GZ83">
            <v>53681.647649999839</v>
          </cell>
          <cell r="HA83">
            <v>-8557.7678000000014</v>
          </cell>
          <cell r="HB83">
            <v>3111.3203500000004</v>
          </cell>
          <cell r="HC83">
            <v>30679.886199999601</v>
          </cell>
          <cell r="HD83">
            <v>1344918.8015999999</v>
          </cell>
        </row>
        <row r="84">
          <cell r="ES84">
            <v>73513.008071999997</v>
          </cell>
          <cell r="ET84">
            <v>4301.0389999999998</v>
          </cell>
          <cell r="EU84">
            <v>39093.201885000009</v>
          </cell>
          <cell r="EV84">
            <v>36622.118676647551</v>
          </cell>
          <cell r="EW84">
            <v>0</v>
          </cell>
          <cell r="EX84">
            <v>2471.0832083524579</v>
          </cell>
          <cell r="EY84">
            <v>43394.240885000007</v>
          </cell>
          <cell r="EZ84">
            <v>116907.248957</v>
          </cell>
          <cell r="FA84">
            <v>1748.3810000000001</v>
          </cell>
          <cell r="FB84">
            <v>15232.154834999988</v>
          </cell>
          <cell r="FC84">
            <v>14977.379989704141</v>
          </cell>
          <cell r="FD84">
            <v>0</v>
          </cell>
          <cell r="FE84">
            <v>254.77484529584726</v>
          </cell>
          <cell r="FF84">
            <v>16980.535834999988</v>
          </cell>
          <cell r="FG84">
            <v>133887.78479199999</v>
          </cell>
          <cell r="FH84">
            <v>2938.7259999999997</v>
          </cell>
          <cell r="FI84">
            <v>7551.2843200000016</v>
          </cell>
          <cell r="FJ84">
            <v>5949.6727954438347</v>
          </cell>
          <cell r="FK84">
            <v>0</v>
          </cell>
          <cell r="FL84">
            <v>1601.6115245561671</v>
          </cell>
          <cell r="FM84">
            <v>10490.010320000001</v>
          </cell>
          <cell r="FN84">
            <v>144377.79511199999</v>
          </cell>
          <cell r="FO84">
            <v>-279.48500000000007</v>
          </cell>
          <cell r="FP84">
            <v>-2195.9571119999896</v>
          </cell>
          <cell r="FQ84">
            <v>-2363.0283848156905</v>
          </cell>
          <cell r="FR84">
            <v>0</v>
          </cell>
          <cell r="FS84">
            <v>167.07127281570069</v>
          </cell>
          <cell r="FT84">
            <v>-2475.4421119999897</v>
          </cell>
          <cell r="FU84">
            <v>141902.353</v>
          </cell>
          <cell r="FV84">
            <v>1283.9659999999999</v>
          </cell>
          <cell r="FW84">
            <v>-20539.175400000007</v>
          </cell>
          <cell r="FX84">
            <v>-20638.262182788414</v>
          </cell>
          <cell r="FY84">
            <v>0</v>
          </cell>
          <cell r="FZ84">
            <v>99.086782788406012</v>
          </cell>
          <cell r="GA84">
            <v>-19255.209400000007</v>
          </cell>
          <cell r="GB84">
            <v>122647.1436</v>
          </cell>
          <cell r="GC84">
            <v>4711.9259999999995</v>
          </cell>
          <cell r="GD84">
            <v>24616.905400000011</v>
          </cell>
          <cell r="GE84">
            <v>24715.253717582429</v>
          </cell>
          <cell r="GF84">
            <v>0</v>
          </cell>
          <cell r="GG84">
            <v>-98.348317582417707</v>
          </cell>
          <cell r="GH84">
            <v>29328.83140000001</v>
          </cell>
          <cell r="GI84">
            <v>151975.97500000001</v>
          </cell>
          <cell r="GJ84">
            <v>-1936.3690000000001</v>
          </cell>
          <cell r="GK84">
            <v>-6283.4920000000038</v>
          </cell>
          <cell r="GL84">
            <v>-6281.676925014337</v>
          </cell>
          <cell r="GM84">
            <v>0</v>
          </cell>
          <cell r="GN84">
            <v>-1.8150749856664845</v>
          </cell>
          <cell r="GO84">
            <v>-8219.8610000000044</v>
          </cell>
          <cell r="GP84">
            <v>143756.114</v>
          </cell>
          <cell r="GQ84">
            <v>-309.95600000000002</v>
          </cell>
          <cell r="GR84">
            <v>47405.365400000002</v>
          </cell>
          <cell r="GS84">
            <v>47441.934000000001</v>
          </cell>
          <cell r="GT84">
            <v>0</v>
          </cell>
          <cell r="GU84">
            <v>-36.568600000000004</v>
          </cell>
          <cell r="GV84">
            <v>47095.409400000004</v>
          </cell>
          <cell r="GW84">
            <v>190851.52340000001</v>
          </cell>
          <cell r="GX84">
            <v>73.663000000000011</v>
          </cell>
          <cell r="GY84">
            <v>8026.6247999999905</v>
          </cell>
          <cell r="GZ84">
            <v>7916.9189999999908</v>
          </cell>
          <cell r="HA84">
            <v>0</v>
          </cell>
          <cell r="HB84">
            <v>109.70580000000001</v>
          </cell>
          <cell r="HC84">
            <v>8100.287799999991</v>
          </cell>
          <cell r="HD84">
            <v>198951.8112</v>
          </cell>
        </row>
        <row r="85">
          <cell r="ES85">
            <v>73513.008071999997</v>
          </cell>
          <cell r="ET85">
            <v>4301.0389999999998</v>
          </cell>
          <cell r="EU85">
            <v>39093.201885000009</v>
          </cell>
          <cell r="EV85">
            <v>36622.118676647551</v>
          </cell>
          <cell r="EW85">
            <v>0</v>
          </cell>
          <cell r="EX85">
            <v>2471.0832083524579</v>
          </cell>
          <cell r="EY85">
            <v>43394.240885000007</v>
          </cell>
          <cell r="EZ85">
            <v>116907.248957</v>
          </cell>
          <cell r="FA85">
            <v>1748.3810000000001</v>
          </cell>
          <cell r="FB85">
            <v>15232.154834999988</v>
          </cell>
          <cell r="FC85">
            <v>14977.379989704141</v>
          </cell>
          <cell r="FD85">
            <v>0</v>
          </cell>
          <cell r="FE85">
            <v>254.77484529584726</v>
          </cell>
          <cell r="FF85">
            <v>16980.535834999988</v>
          </cell>
          <cell r="FG85">
            <v>133887.78479199999</v>
          </cell>
          <cell r="FH85">
            <v>2938.7259999999997</v>
          </cell>
          <cell r="FI85">
            <v>7551.2843200000016</v>
          </cell>
          <cell r="FJ85">
            <v>5949.6727954438347</v>
          </cell>
          <cell r="FK85">
            <v>0</v>
          </cell>
          <cell r="FL85">
            <v>1601.6115245561671</v>
          </cell>
          <cell r="FM85">
            <v>10490.010320000001</v>
          </cell>
          <cell r="FN85">
            <v>144377.79511199999</v>
          </cell>
          <cell r="FO85">
            <v>-279.48500000000007</v>
          </cell>
          <cell r="FP85">
            <v>-2195.9571119999896</v>
          </cell>
          <cell r="FQ85">
            <v>-2363.0283848156905</v>
          </cell>
          <cell r="FR85">
            <v>0</v>
          </cell>
          <cell r="FS85">
            <v>167.07127281570069</v>
          </cell>
          <cell r="FT85">
            <v>-2475.4421119999897</v>
          </cell>
          <cell r="FU85">
            <v>141902.353</v>
          </cell>
          <cell r="FV85">
            <v>1283.9659999999999</v>
          </cell>
          <cell r="FW85">
            <v>-20539.175400000007</v>
          </cell>
          <cell r="FX85">
            <v>-20638.262182788414</v>
          </cell>
          <cell r="FY85">
            <v>0</v>
          </cell>
          <cell r="FZ85">
            <v>99.086782788406012</v>
          </cell>
          <cell r="GA85">
            <v>-19255.209400000007</v>
          </cell>
          <cell r="GB85">
            <v>122647.1436</v>
          </cell>
          <cell r="GC85">
            <v>4711.9259999999995</v>
          </cell>
          <cell r="GD85">
            <v>24616.905400000011</v>
          </cell>
          <cell r="GE85">
            <v>24715.253717582429</v>
          </cell>
          <cell r="GF85">
            <v>0</v>
          </cell>
          <cell r="GG85">
            <v>-98.348317582417707</v>
          </cell>
          <cell r="GH85">
            <v>29328.83140000001</v>
          </cell>
          <cell r="GI85">
            <v>151975.97500000001</v>
          </cell>
          <cell r="GJ85">
            <v>-1936.3690000000001</v>
          </cell>
          <cell r="GK85">
            <v>-6283.4920000000038</v>
          </cell>
          <cell r="GL85">
            <v>-6281.676925014337</v>
          </cell>
          <cell r="GM85">
            <v>0</v>
          </cell>
          <cell r="GN85">
            <v>-1.8150749856664845</v>
          </cell>
          <cell r="GO85">
            <v>-8219.8610000000044</v>
          </cell>
          <cell r="GP85">
            <v>143756.114</v>
          </cell>
          <cell r="GQ85">
            <v>-309.95600000000002</v>
          </cell>
          <cell r="GR85">
            <v>47405.365400000002</v>
          </cell>
          <cell r="GS85">
            <v>47441.934000000001</v>
          </cell>
          <cell r="GT85">
            <v>0</v>
          </cell>
          <cell r="GU85">
            <v>-36.568600000000004</v>
          </cell>
          <cell r="GV85">
            <v>47095.409400000004</v>
          </cell>
          <cell r="GW85">
            <v>190851.52340000001</v>
          </cell>
          <cell r="GX85">
            <v>73.663000000000011</v>
          </cell>
          <cell r="GY85">
            <v>8026.6247999999905</v>
          </cell>
          <cell r="GZ85">
            <v>7916.9189999999908</v>
          </cell>
          <cell r="HA85">
            <v>0</v>
          </cell>
          <cell r="HB85">
            <v>109.70580000000001</v>
          </cell>
          <cell r="HC85">
            <v>8100.287799999991</v>
          </cell>
          <cell r="HD85">
            <v>198951.8112</v>
          </cell>
        </row>
        <row r="86">
          <cell r="ES86">
            <v>431411.92360399995</v>
          </cell>
          <cell r="ET86">
            <v>2778.4630000000016</v>
          </cell>
          <cell r="EU86">
            <v>139113.54602499999</v>
          </cell>
          <cell r="EV86">
            <v>215602.70052300036</v>
          </cell>
          <cell r="EW86">
            <v>-69842.148662210762</v>
          </cell>
          <cell r="EX86">
            <v>-6647.0058357896196</v>
          </cell>
          <cell r="EY86">
            <v>141892.00902499998</v>
          </cell>
          <cell r="EZ86">
            <v>573303.93262899993</v>
          </cell>
          <cell r="FA86">
            <v>4476.7520000000004</v>
          </cell>
          <cell r="FB86">
            <v>70830.042103000073</v>
          </cell>
          <cell r="FC86">
            <v>77001.667468539585</v>
          </cell>
          <cell r="FD86">
            <v>0</v>
          </cell>
          <cell r="FE86">
            <v>-6171.6253655395994</v>
          </cell>
          <cell r="FF86">
            <v>75306.79410300008</v>
          </cell>
          <cell r="FG86">
            <v>648610.72673200001</v>
          </cell>
          <cell r="FH86">
            <v>44250.357000000004</v>
          </cell>
          <cell r="FI86">
            <v>20748.061042999921</v>
          </cell>
          <cell r="FJ86">
            <v>23873.173248488645</v>
          </cell>
          <cell r="FK86">
            <v>2538.4134685000004</v>
          </cell>
          <cell r="FL86">
            <v>-5663.5256739886645</v>
          </cell>
          <cell r="FM86">
            <v>64998.418042999925</v>
          </cell>
          <cell r="FN86">
            <v>713609.14477499994</v>
          </cell>
          <cell r="FO86">
            <v>58866.986999999994</v>
          </cell>
          <cell r="FP86">
            <v>-9692.1468390000809</v>
          </cell>
          <cell r="FQ86">
            <v>-10235.526104901057</v>
          </cell>
          <cell r="FR86">
            <v>546.40687044444405</v>
          </cell>
          <cell r="FS86">
            <v>-3.0276045433732293</v>
          </cell>
          <cell r="FT86">
            <v>49174.840160999913</v>
          </cell>
          <cell r="FU86">
            <v>762783.98493599985</v>
          </cell>
          <cell r="FV86">
            <v>140721.57399999999</v>
          </cell>
          <cell r="FW86">
            <v>-112457.53753599987</v>
          </cell>
          <cell r="FX86">
            <v>-112559.42416251155</v>
          </cell>
          <cell r="FY86">
            <v>774.37679552091095</v>
          </cell>
          <cell r="FZ86">
            <v>-672.4901690093177</v>
          </cell>
          <cell r="GA86">
            <v>28264.036464000121</v>
          </cell>
          <cell r="GB86">
            <v>791048.02139999997</v>
          </cell>
          <cell r="GC86">
            <v>-29741.598999999995</v>
          </cell>
          <cell r="GD86">
            <v>147015.10260000004</v>
          </cell>
          <cell r="GE86">
            <v>146197.59105861204</v>
          </cell>
          <cell r="GF86">
            <v>-2196.5621778189197</v>
          </cell>
          <cell r="GG86">
            <v>3014.0737192068832</v>
          </cell>
          <cell r="GH86">
            <v>117273.50360000005</v>
          </cell>
          <cell r="GI86">
            <v>908321.52500000002</v>
          </cell>
          <cell r="GJ86">
            <v>29669.074000000004</v>
          </cell>
          <cell r="GK86">
            <v>-36200.585199999841</v>
          </cell>
          <cell r="GL86">
            <v>-36906.506654326993</v>
          </cell>
          <cell r="GM86">
            <v>705.92145432712027</v>
          </cell>
          <cell r="GN86">
            <v>0</v>
          </cell>
          <cell r="GO86">
            <v>-6531.5111999998335</v>
          </cell>
          <cell r="GP86">
            <v>901790.01380000019</v>
          </cell>
          <cell r="GQ86">
            <v>-41492.154999999999</v>
          </cell>
          <cell r="GR86">
            <v>263089.53320000006</v>
          </cell>
          <cell r="GS86">
            <v>266127.31692963018</v>
          </cell>
          <cell r="GT86">
            <v>-1293.0878934839996</v>
          </cell>
          <cell r="GU86">
            <v>-1744.6958361462216</v>
          </cell>
          <cell r="GV86">
            <v>221597.37820000004</v>
          </cell>
          <cell r="GW86">
            <v>1123387.3920000002</v>
          </cell>
          <cell r="GX86">
            <v>-17628.976999999999</v>
          </cell>
          <cell r="GY86">
            <v>40208.575399999783</v>
          </cell>
          <cell r="GZ86">
            <v>45764.728649999844</v>
          </cell>
          <cell r="HA86">
            <v>-8557.7678000000014</v>
          </cell>
          <cell r="HB86">
            <v>3001.6145500000002</v>
          </cell>
          <cell r="HC86">
            <v>22579.598399999784</v>
          </cell>
          <cell r="HD86">
            <v>1145966.9904</v>
          </cell>
        </row>
        <row r="87"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</row>
        <row r="88">
          <cell r="ES88">
            <v>68829.746939999997</v>
          </cell>
          <cell r="ET88">
            <v>-14137.594999999999</v>
          </cell>
          <cell r="EU88">
            <v>29070.175889999999</v>
          </cell>
          <cell r="EV88">
            <v>34874.640138434406</v>
          </cell>
          <cell r="EW88">
            <v>0</v>
          </cell>
          <cell r="EX88">
            <v>-5804.4642484344095</v>
          </cell>
          <cell r="EY88">
            <v>14932.580889999997</v>
          </cell>
          <cell r="EZ88">
            <v>83762.327829999995</v>
          </cell>
          <cell r="FA88">
            <v>-2248.4280000000003</v>
          </cell>
          <cell r="FB88">
            <v>-3775.236808000001</v>
          </cell>
          <cell r="FC88">
            <v>10288.405530453472</v>
          </cell>
          <cell r="FD88">
            <v>0</v>
          </cell>
          <cell r="FE88">
            <v>-14063.642338453468</v>
          </cell>
          <cell r="FF88">
            <v>-6023.6648080000014</v>
          </cell>
          <cell r="FG88">
            <v>77738.663021999993</v>
          </cell>
          <cell r="FH88">
            <v>-2660.9610000000002</v>
          </cell>
          <cell r="FI88">
            <v>2191.3628970000036</v>
          </cell>
          <cell r="FJ88">
            <v>2348.8496372192735</v>
          </cell>
          <cell r="FK88">
            <v>0</v>
          </cell>
          <cell r="FL88">
            <v>-157.48674021927587</v>
          </cell>
          <cell r="FM88">
            <v>-469.59810299999663</v>
          </cell>
          <cell r="FN88">
            <v>77269.064918999997</v>
          </cell>
          <cell r="FO88">
            <v>2368.1200000000003</v>
          </cell>
          <cell r="FP88">
            <v>-974.82689499999606</v>
          </cell>
          <cell r="FQ88">
            <v>-974.82689499999606</v>
          </cell>
          <cell r="FR88">
            <v>0</v>
          </cell>
          <cell r="FS88">
            <v>0</v>
          </cell>
          <cell r="FT88">
            <v>1393.2931050000043</v>
          </cell>
          <cell r="FU88">
            <v>78662.358024000001</v>
          </cell>
          <cell r="FV88">
            <v>-21401.737999999998</v>
          </cell>
          <cell r="FW88">
            <v>-8206.4998240000059</v>
          </cell>
          <cell r="FX88">
            <v>-8206.4998240000059</v>
          </cell>
          <cell r="FY88">
            <v>0</v>
          </cell>
          <cell r="FZ88">
            <v>0</v>
          </cell>
          <cell r="GA88">
            <v>-29608.237824000003</v>
          </cell>
          <cell r="GB88">
            <v>49054.120199999998</v>
          </cell>
          <cell r="GC88">
            <v>-24875.761999999999</v>
          </cell>
          <cell r="GD88">
            <v>10995.244199999997</v>
          </cell>
          <cell r="GE88">
            <v>7981.1704807931146</v>
          </cell>
          <cell r="GF88">
            <v>0</v>
          </cell>
          <cell r="GG88">
            <v>3014.0737192068832</v>
          </cell>
          <cell r="GH88">
            <v>-13880.517800000001</v>
          </cell>
          <cell r="GI88">
            <v>35173.602399999996</v>
          </cell>
          <cell r="GJ88">
            <v>-15978.62</v>
          </cell>
          <cell r="GK88">
            <v>-945.86659999999574</v>
          </cell>
          <cell r="GL88">
            <v>-945.86659999999551</v>
          </cell>
          <cell r="GM88">
            <v>0</v>
          </cell>
          <cell r="GN88">
            <v>0</v>
          </cell>
          <cell r="GO88">
            <v>-16924.486599999997</v>
          </cell>
          <cell r="GP88">
            <v>18249.1158</v>
          </cell>
          <cell r="GQ88">
            <v>-7923.1090000000004</v>
          </cell>
          <cell r="GR88">
            <v>4886.5308000000023</v>
          </cell>
          <cell r="GS88">
            <v>4886.5308000000014</v>
          </cell>
          <cell r="GT88">
            <v>0</v>
          </cell>
          <cell r="GU88">
            <v>0</v>
          </cell>
          <cell r="GV88">
            <v>-3036.5781999999981</v>
          </cell>
          <cell r="GW88">
            <v>15212.537600000001</v>
          </cell>
          <cell r="GX88">
            <v>-5375.585</v>
          </cell>
          <cell r="GY88">
            <v>380.31299999999737</v>
          </cell>
          <cell r="GZ88">
            <v>380.31299999999811</v>
          </cell>
          <cell r="HA88">
            <v>0</v>
          </cell>
          <cell r="HB88">
            <v>0</v>
          </cell>
          <cell r="HC88">
            <v>-4995.2720000000027</v>
          </cell>
          <cell r="HD88">
            <v>10217.265599999999</v>
          </cell>
        </row>
        <row r="89"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136.94600000000003</v>
          </cell>
          <cell r="FB89">
            <v>-0.99171000000004028</v>
          </cell>
          <cell r="FC89">
            <v>-0.99171000000004028</v>
          </cell>
          <cell r="FD89">
            <v>0</v>
          </cell>
          <cell r="FE89">
            <v>0</v>
          </cell>
          <cell r="FF89">
            <v>135.95428999999999</v>
          </cell>
          <cell r="FG89">
            <v>135.95428999999999</v>
          </cell>
          <cell r="FH89">
            <v>-216.22200000000001</v>
          </cell>
          <cell r="FI89">
            <v>80.267710000000022</v>
          </cell>
          <cell r="FJ89">
            <v>-0.91223539400918696</v>
          </cell>
          <cell r="FK89">
            <v>0</v>
          </cell>
          <cell r="FL89">
            <v>81.179945394009209</v>
          </cell>
          <cell r="FM89">
            <v>-135.95428999999999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133.63900000000001</v>
          </cell>
          <cell r="GK89">
            <v>-24.526200000000003</v>
          </cell>
          <cell r="GL89">
            <v>-24.526200000000003</v>
          </cell>
          <cell r="GM89">
            <v>0</v>
          </cell>
          <cell r="GN89">
            <v>0</v>
          </cell>
          <cell r="GO89">
            <v>109.11280000000001</v>
          </cell>
          <cell r="GP89">
            <v>109.11280000000001</v>
          </cell>
          <cell r="GQ89">
            <v>0</v>
          </cell>
          <cell r="GR89">
            <v>37.161600000000007</v>
          </cell>
          <cell r="GS89">
            <v>37.161600000000007</v>
          </cell>
          <cell r="GT89">
            <v>0</v>
          </cell>
          <cell r="GU89">
            <v>0</v>
          </cell>
          <cell r="GV89">
            <v>37.161600000000007</v>
          </cell>
          <cell r="GW89">
            <v>146.27440000000001</v>
          </cell>
          <cell r="GX89">
            <v>0</v>
          </cell>
          <cell r="GY89">
            <v>5.6551999999999794</v>
          </cell>
          <cell r="GZ89">
            <v>5.6551999999999794</v>
          </cell>
          <cell r="HA89">
            <v>0</v>
          </cell>
          <cell r="HB89">
            <v>0</v>
          </cell>
          <cell r="HC89">
            <v>5.6551999999999794</v>
          </cell>
          <cell r="HD89">
            <v>151.92959999999999</v>
          </cell>
        </row>
        <row r="90">
          <cell r="ES90">
            <v>68829.746939999997</v>
          </cell>
          <cell r="ET90">
            <v>-14137.594999999999</v>
          </cell>
          <cell r="EU90">
            <v>29070.175889999999</v>
          </cell>
          <cell r="EV90">
            <v>34874.640138434406</v>
          </cell>
          <cell r="EW90">
            <v>0</v>
          </cell>
          <cell r="EX90">
            <v>-5804.4642484344095</v>
          </cell>
          <cell r="EY90">
            <v>14932.580889999997</v>
          </cell>
          <cell r="EZ90">
            <v>83762.327829999995</v>
          </cell>
          <cell r="FA90">
            <v>-2385.3740000000003</v>
          </cell>
          <cell r="FB90">
            <v>-3774.2450979999953</v>
          </cell>
          <cell r="FC90">
            <v>10289.397240453472</v>
          </cell>
          <cell r="FD90">
            <v>0</v>
          </cell>
          <cell r="FE90">
            <v>-14063.642338453468</v>
          </cell>
          <cell r="FF90">
            <v>-6159.6190979999956</v>
          </cell>
          <cell r="FG90">
            <v>77602.708731999999</v>
          </cell>
          <cell r="FH90">
            <v>-2444.739</v>
          </cell>
          <cell r="FI90">
            <v>2111.0951869999976</v>
          </cell>
          <cell r="FJ90">
            <v>2349.7618726132828</v>
          </cell>
          <cell r="FK90">
            <v>0</v>
          </cell>
          <cell r="FL90">
            <v>-238.66668561328507</v>
          </cell>
          <cell r="FM90">
            <v>-333.64381300000241</v>
          </cell>
          <cell r="FN90">
            <v>77269.064918999997</v>
          </cell>
          <cell r="FO90">
            <v>2368.1200000000003</v>
          </cell>
          <cell r="FP90">
            <v>-974.82689499999606</v>
          </cell>
          <cell r="FQ90">
            <v>-974.82689499999606</v>
          </cell>
          <cell r="FR90">
            <v>0</v>
          </cell>
          <cell r="FS90">
            <v>0</v>
          </cell>
          <cell r="FT90">
            <v>1393.2931050000043</v>
          </cell>
          <cell r="FU90">
            <v>78662.358024000001</v>
          </cell>
          <cell r="FV90">
            <v>-21401.737999999998</v>
          </cell>
          <cell r="FW90">
            <v>-8206.4998240000059</v>
          </cell>
          <cell r="FX90">
            <v>-8206.4998240000059</v>
          </cell>
          <cell r="FY90">
            <v>0</v>
          </cell>
          <cell r="FZ90">
            <v>0</v>
          </cell>
          <cell r="GA90">
            <v>-29608.237824000003</v>
          </cell>
          <cell r="GB90">
            <v>49054.120199999998</v>
          </cell>
          <cell r="GC90">
            <v>-24875.761999999999</v>
          </cell>
          <cell r="GD90">
            <v>10995.244199999997</v>
          </cell>
          <cell r="GE90">
            <v>7981.1704807931146</v>
          </cell>
          <cell r="GF90">
            <v>0</v>
          </cell>
          <cell r="GG90">
            <v>3014.0737192068832</v>
          </cell>
          <cell r="GH90">
            <v>-13880.517800000001</v>
          </cell>
          <cell r="GI90">
            <v>35173.602399999996</v>
          </cell>
          <cell r="GJ90">
            <v>-16112.259</v>
          </cell>
          <cell r="GK90">
            <v>-921.3403999999955</v>
          </cell>
          <cell r="GL90">
            <v>-921.3403999999955</v>
          </cell>
          <cell r="GM90">
            <v>0</v>
          </cell>
          <cell r="GN90">
            <v>0</v>
          </cell>
          <cell r="GO90">
            <v>-17033.599399999996</v>
          </cell>
          <cell r="GP90">
            <v>18140.003000000001</v>
          </cell>
          <cell r="GQ90">
            <v>-7923.1090000000004</v>
          </cell>
          <cell r="GR90">
            <v>4849.369200000001</v>
          </cell>
          <cell r="GS90">
            <v>4849.369200000001</v>
          </cell>
          <cell r="GT90">
            <v>0</v>
          </cell>
          <cell r="GU90">
            <v>0</v>
          </cell>
          <cell r="GV90">
            <v>-3073.7397999999994</v>
          </cell>
          <cell r="GW90">
            <v>15066.263200000001</v>
          </cell>
          <cell r="GX90">
            <v>-5375.585</v>
          </cell>
          <cell r="GY90">
            <v>374.65779999999813</v>
          </cell>
          <cell r="GZ90">
            <v>374.65779999999813</v>
          </cell>
          <cell r="HA90">
            <v>0</v>
          </cell>
          <cell r="HB90">
            <v>0</v>
          </cell>
          <cell r="HC90">
            <v>-5000.9272000000019</v>
          </cell>
          <cell r="HD90">
            <v>10065.335999999999</v>
          </cell>
        </row>
        <row r="91">
          <cell r="ES91">
            <v>304963.87303999998</v>
          </cell>
          <cell r="ET91">
            <v>20067.07</v>
          </cell>
          <cell r="EU91">
            <v>127093.62190600001</v>
          </cell>
          <cell r="EV91">
            <v>153512.96871670536</v>
          </cell>
          <cell r="EW91">
            <v>-69842.148662210762</v>
          </cell>
          <cell r="EX91">
            <v>43422.801851505385</v>
          </cell>
          <cell r="EY91">
            <v>147160.69190600002</v>
          </cell>
          <cell r="EZ91">
            <v>452124.564946</v>
          </cell>
          <cell r="FA91">
            <v>7255.4580000000005</v>
          </cell>
          <cell r="FB91">
            <v>70270.70003599998</v>
          </cell>
          <cell r="FC91">
            <v>61939.096547033798</v>
          </cell>
          <cell r="FD91">
            <v>0</v>
          </cell>
          <cell r="FE91">
            <v>8331.603488966186</v>
          </cell>
          <cell r="FF91">
            <v>77526.158035999979</v>
          </cell>
          <cell r="FG91">
            <v>529650.72298199998</v>
          </cell>
          <cell r="FH91">
            <v>39081.179000000004</v>
          </cell>
          <cell r="FI91">
            <v>16722.30257499998</v>
          </cell>
          <cell r="FJ91">
            <v>19476.514324277756</v>
          </cell>
          <cell r="FK91">
            <v>2538.4134685000004</v>
          </cell>
          <cell r="FL91">
            <v>-5292.6252177777787</v>
          </cell>
          <cell r="FM91">
            <v>55803.481574999983</v>
          </cell>
          <cell r="FN91">
            <v>585454.20455699996</v>
          </cell>
          <cell r="FO91">
            <v>56284.405999999988</v>
          </cell>
          <cell r="FP91">
            <v>-7981.9358610000054</v>
          </cell>
          <cell r="FQ91">
            <v>-8528.3427314444325</v>
          </cell>
          <cell r="FR91">
            <v>546.40687044444405</v>
          </cell>
          <cell r="FS91">
            <v>0</v>
          </cell>
          <cell r="FT91">
            <v>48302.470138999983</v>
          </cell>
          <cell r="FU91">
            <v>633756.67469599994</v>
          </cell>
          <cell r="FV91">
            <v>109371.60999999999</v>
          </cell>
          <cell r="FW91">
            <v>-93344.760095999925</v>
          </cell>
          <cell r="FX91">
            <v>-94119.136891520873</v>
          </cell>
          <cell r="FY91">
            <v>774.37679552091095</v>
          </cell>
          <cell r="FZ91">
            <v>0</v>
          </cell>
          <cell r="GA91">
            <v>16026.849904000061</v>
          </cell>
          <cell r="GB91">
            <v>649783.5246</v>
          </cell>
          <cell r="GC91">
            <v>-13762.339999999995</v>
          </cell>
          <cell r="GD91">
            <v>114895.64220000003</v>
          </cell>
          <cell r="GE91">
            <v>117092.20437781894</v>
          </cell>
          <cell r="GF91">
            <v>-2196.5621778189197</v>
          </cell>
          <cell r="GG91">
            <v>0</v>
          </cell>
          <cell r="GH91">
            <v>101133.30220000003</v>
          </cell>
          <cell r="GI91">
            <v>750916.82680000004</v>
          </cell>
          <cell r="GJ91">
            <v>-55.191999999993641</v>
          </cell>
          <cell r="GK91">
            <v>-29953.365199999927</v>
          </cell>
          <cell r="GL91">
            <v>-30659.286654327021</v>
          </cell>
          <cell r="GM91">
            <v>705.92145432712027</v>
          </cell>
          <cell r="GN91">
            <v>0</v>
          </cell>
          <cell r="GO91">
            <v>-30008.557199999923</v>
          </cell>
          <cell r="GP91">
            <v>720908.26960000012</v>
          </cell>
          <cell r="GQ91">
            <v>-38936.125999999997</v>
          </cell>
          <cell r="GR91">
            <v>207376.20839999994</v>
          </cell>
          <cell r="GS91">
            <v>208693.67763614017</v>
          </cell>
          <cell r="GT91">
            <v>-1293.0878934839996</v>
          </cell>
          <cell r="GU91">
            <v>-24.381342656221733</v>
          </cell>
          <cell r="GV91">
            <v>168440.08239999996</v>
          </cell>
          <cell r="GW91">
            <v>889348.35200000007</v>
          </cell>
          <cell r="GX91">
            <v>-5825.4609999999993</v>
          </cell>
          <cell r="GY91">
            <v>27560.937799999829</v>
          </cell>
          <cell r="GZ91">
            <v>36118.705599999899</v>
          </cell>
          <cell r="HA91">
            <v>-8557.7678000000014</v>
          </cell>
          <cell r="HB91">
            <v>0</v>
          </cell>
          <cell r="HC91">
            <v>21735.476799999829</v>
          </cell>
          <cell r="HD91">
            <v>911083.8287999999</v>
          </cell>
        </row>
        <row r="92">
          <cell r="ES92">
            <v>94.611335999999994</v>
          </cell>
          <cell r="ET92">
            <v>-71.320999999999998</v>
          </cell>
          <cell r="EU92">
            <v>-23.290335999999996</v>
          </cell>
          <cell r="EV92">
            <v>-23.290335999999996</v>
          </cell>
          <cell r="EW92">
            <v>0</v>
          </cell>
          <cell r="EX92">
            <v>0</v>
          </cell>
          <cell r="EY92">
            <v>-94.611335999999994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-383.06800000000658</v>
          </cell>
          <cell r="FP92">
            <v>521.5093200000066</v>
          </cell>
          <cell r="FQ92">
            <v>-24.897550444437456</v>
          </cell>
          <cell r="FR92">
            <v>546.40687044444405</v>
          </cell>
          <cell r="FS92">
            <v>0</v>
          </cell>
          <cell r="FT92">
            <v>138.44131999999999</v>
          </cell>
          <cell r="FU92">
            <v>138.44131999999999</v>
          </cell>
          <cell r="FV92">
            <v>4069.5149999999976</v>
          </cell>
          <cell r="FW92">
            <v>1832.0246800000023</v>
          </cell>
          <cell r="FX92">
            <v>-155.38062095569376</v>
          </cell>
          <cell r="FY92">
            <v>1987.405300955696</v>
          </cell>
          <cell r="FZ92">
            <v>0</v>
          </cell>
          <cell r="GA92">
            <v>5901.5396799999999</v>
          </cell>
          <cell r="GB92">
            <v>6039.9809999999998</v>
          </cell>
          <cell r="GC92">
            <v>-3978.1969999999988</v>
          </cell>
          <cell r="GD92">
            <v>567.75379999999905</v>
          </cell>
          <cell r="GE92">
            <v>449.90267048494889</v>
          </cell>
          <cell r="GF92">
            <v>117.85112951505019</v>
          </cell>
          <cell r="GG92">
            <v>0</v>
          </cell>
          <cell r="GH92">
            <v>-3410.4431999999997</v>
          </cell>
          <cell r="GI92">
            <v>2629.5378000000001</v>
          </cell>
          <cell r="GJ92">
            <v>-2015.835</v>
          </cell>
          <cell r="GK92">
            <v>204.64319999999998</v>
          </cell>
          <cell r="GL92">
            <v>0.60402236980348789</v>
          </cell>
          <cell r="GM92">
            <v>204.03917763019649</v>
          </cell>
          <cell r="GN92">
            <v>0</v>
          </cell>
          <cell r="GO92">
            <v>-1811.1918000000001</v>
          </cell>
          <cell r="GP92">
            <v>818.346</v>
          </cell>
          <cell r="GQ92">
            <v>1233.7859999999998</v>
          </cell>
          <cell r="GR92">
            <v>178.55260000000021</v>
          </cell>
          <cell r="GS92">
            <v>11.926933478000194</v>
          </cell>
          <cell r="GT92">
            <v>166.62566652200002</v>
          </cell>
          <cell r="GU92">
            <v>0</v>
          </cell>
          <cell r="GV92">
            <v>1412.3386</v>
          </cell>
          <cell r="GW92">
            <v>2230.6846</v>
          </cell>
          <cell r="GX92">
            <v>-1681.5800000000002</v>
          </cell>
          <cell r="GY92">
            <v>552.38499999999999</v>
          </cell>
          <cell r="GZ92">
            <v>40.271299999999997</v>
          </cell>
          <cell r="HA92">
            <v>512.11369999999999</v>
          </cell>
          <cell r="HB92">
            <v>0</v>
          </cell>
          <cell r="HC92">
            <v>-1129.1950000000002</v>
          </cell>
          <cell r="HD92">
            <v>1101.4895999999999</v>
          </cell>
        </row>
        <row r="93">
          <cell r="ES93">
            <v>304869.261704</v>
          </cell>
          <cell r="ET93">
            <v>20138.391</v>
          </cell>
          <cell r="EU93">
            <v>127116.91224199999</v>
          </cell>
          <cell r="EV93">
            <v>153536.25905270537</v>
          </cell>
          <cell r="EW93">
            <v>-69842.148662210762</v>
          </cell>
          <cell r="EX93">
            <v>43422.801851505385</v>
          </cell>
          <cell r="EY93">
            <v>147255.30324199999</v>
          </cell>
          <cell r="EZ93">
            <v>452124.564946</v>
          </cell>
          <cell r="FA93">
            <v>7255.4580000000005</v>
          </cell>
          <cell r="FB93">
            <v>70270.70003599998</v>
          </cell>
          <cell r="FC93">
            <v>61939.096547033798</v>
          </cell>
          <cell r="FD93">
            <v>0</v>
          </cell>
          <cell r="FE93">
            <v>8331.603488966186</v>
          </cell>
          <cell r="FF93">
            <v>77526.158035999979</v>
          </cell>
          <cell r="FG93">
            <v>529650.72298199998</v>
          </cell>
          <cell r="FH93">
            <v>39081.179000000004</v>
          </cell>
          <cell r="FI93">
            <v>16722.30257499998</v>
          </cell>
          <cell r="FJ93">
            <v>19476.514324277756</v>
          </cell>
          <cell r="FK93">
            <v>2538.4134685000004</v>
          </cell>
          <cell r="FL93">
            <v>-5292.6252177777787</v>
          </cell>
          <cell r="FM93">
            <v>55803.481574999983</v>
          </cell>
          <cell r="FN93">
            <v>585454.20455699996</v>
          </cell>
          <cell r="FO93">
            <v>56667.473999999995</v>
          </cell>
          <cell r="FP93">
            <v>-8503.4451809999955</v>
          </cell>
          <cell r="FQ93">
            <v>-8503.4451809999955</v>
          </cell>
          <cell r="FR93">
            <v>0</v>
          </cell>
          <cell r="FS93">
            <v>0</v>
          </cell>
          <cell r="FT93">
            <v>48164.028818999999</v>
          </cell>
          <cell r="FU93">
            <v>633618.23337599996</v>
          </cell>
          <cell r="FV93">
            <v>105302.09499999999</v>
          </cell>
          <cell r="FW93">
            <v>-95176.784775999971</v>
          </cell>
          <cell r="FX93">
            <v>-93963.75627056518</v>
          </cell>
          <cell r="FY93">
            <v>-1213.0285054347851</v>
          </cell>
          <cell r="FZ93">
            <v>0</v>
          </cell>
          <cell r="GA93">
            <v>10125.310224000015</v>
          </cell>
          <cell r="GB93">
            <v>643743.54359999998</v>
          </cell>
          <cell r="GC93">
            <v>-9784.1429999999964</v>
          </cell>
          <cell r="GD93">
            <v>114327.88840000001</v>
          </cell>
          <cell r="GE93">
            <v>116642.30170733399</v>
          </cell>
          <cell r="GF93">
            <v>-2314.4133073339699</v>
          </cell>
          <cell r="GG93">
            <v>0</v>
          </cell>
          <cell r="GH93">
            <v>104543.74540000001</v>
          </cell>
          <cell r="GI93">
            <v>748287.28899999999</v>
          </cell>
          <cell r="GJ93">
            <v>1960.6430000000064</v>
          </cell>
          <cell r="GK93">
            <v>-30158.008399999901</v>
          </cell>
          <cell r="GL93">
            <v>-30659.890676696825</v>
          </cell>
          <cell r="GM93">
            <v>501.88227669692373</v>
          </cell>
          <cell r="GN93">
            <v>0</v>
          </cell>
          <cell r="GO93">
            <v>-28197.365399999893</v>
          </cell>
          <cell r="GP93">
            <v>720089.9236000001</v>
          </cell>
          <cell r="GQ93">
            <v>-40169.911999999997</v>
          </cell>
          <cell r="GR93">
            <v>207197.65579999995</v>
          </cell>
          <cell r="GS93">
            <v>208681.75070266216</v>
          </cell>
          <cell r="GT93">
            <v>-1459.7135600059996</v>
          </cell>
          <cell r="GU93">
            <v>-24.381342656221733</v>
          </cell>
          <cell r="GV93">
            <v>167027.74379999994</v>
          </cell>
          <cell r="GW93">
            <v>887117.66740000003</v>
          </cell>
          <cell r="GX93">
            <v>-4143.8809999999994</v>
          </cell>
          <cell r="GY93">
            <v>27008.552799999896</v>
          </cell>
          <cell r="GZ93">
            <v>36078.434299999899</v>
          </cell>
          <cell r="HA93">
            <v>-9069.8815000000013</v>
          </cell>
          <cell r="HB93">
            <v>0</v>
          </cell>
          <cell r="HC93">
            <v>22864.671799999895</v>
          </cell>
          <cell r="HD93">
            <v>909982.33919999993</v>
          </cell>
        </row>
        <row r="94">
          <cell r="ES94">
            <v>57618.303624</v>
          </cell>
          <cell r="ET94">
            <v>-3151.0119999999988</v>
          </cell>
          <cell r="EU94">
            <v>-17050.251770999999</v>
          </cell>
          <cell r="EV94">
            <v>27215.091667860597</v>
          </cell>
          <cell r="EW94">
            <v>0</v>
          </cell>
          <cell r="EX94">
            <v>-44265.343438860597</v>
          </cell>
          <cell r="EY94">
            <v>-20201.263770999998</v>
          </cell>
          <cell r="EZ94">
            <v>37417.039853000002</v>
          </cell>
          <cell r="FA94">
            <v>-530.27799999999991</v>
          </cell>
          <cell r="FB94">
            <v>4334.5788749999938</v>
          </cell>
          <cell r="FC94">
            <v>4774.165391052311</v>
          </cell>
          <cell r="FD94">
            <v>0</v>
          </cell>
          <cell r="FE94">
            <v>-439.58651605231745</v>
          </cell>
          <cell r="FF94">
            <v>3804.3008749999935</v>
          </cell>
          <cell r="FG94">
            <v>41221.340727999996</v>
          </cell>
          <cell r="FH94">
            <v>7830.1390000000001</v>
          </cell>
          <cell r="FI94">
            <v>1834.3955710000037</v>
          </cell>
          <cell r="FJ94">
            <v>2047.8092869916138</v>
          </cell>
          <cell r="FK94">
            <v>0</v>
          </cell>
          <cell r="FL94">
            <v>-213.41371599161033</v>
          </cell>
          <cell r="FM94">
            <v>9664.5345710000038</v>
          </cell>
          <cell r="FN94">
            <v>50885.875298999999</v>
          </cell>
          <cell r="FO94">
            <v>214.46099999999979</v>
          </cell>
          <cell r="FP94">
            <v>-735.38408300000128</v>
          </cell>
          <cell r="FQ94">
            <v>-732.35647845662811</v>
          </cell>
          <cell r="FR94">
            <v>0</v>
          </cell>
          <cell r="FS94">
            <v>-3.0276045433732293</v>
          </cell>
          <cell r="FT94">
            <v>-520.9230830000015</v>
          </cell>
          <cell r="FU94">
            <v>50364.952215999998</v>
          </cell>
          <cell r="FV94">
            <v>52751.702000000005</v>
          </cell>
          <cell r="FW94">
            <v>-10906.277615999999</v>
          </cell>
          <cell r="FX94">
            <v>-10233.787446990682</v>
          </cell>
          <cell r="FY94">
            <v>0</v>
          </cell>
          <cell r="FZ94">
            <v>-672.4901690093177</v>
          </cell>
          <cell r="GA94">
            <v>41845.424384000005</v>
          </cell>
          <cell r="GB94">
            <v>92210.376600000003</v>
          </cell>
          <cell r="GC94">
            <v>8896.5029999999988</v>
          </cell>
          <cell r="GD94">
            <v>21124.216199999995</v>
          </cell>
          <cell r="GE94">
            <v>21124.216199999995</v>
          </cell>
          <cell r="GF94">
            <v>0</v>
          </cell>
          <cell r="GG94">
            <v>0</v>
          </cell>
          <cell r="GH94">
            <v>30020.719199999992</v>
          </cell>
          <cell r="GI94">
            <v>122231.0958</v>
          </cell>
          <cell r="GJ94">
            <v>45702.885999999999</v>
          </cell>
          <cell r="GK94">
            <v>-5301.3533999999781</v>
          </cell>
          <cell r="GL94">
            <v>-5301.3533999999781</v>
          </cell>
          <cell r="GM94">
            <v>0</v>
          </cell>
          <cell r="GN94">
            <v>0</v>
          </cell>
          <cell r="GO94">
            <v>40401.53260000002</v>
          </cell>
          <cell r="GP94">
            <v>162632.62840000002</v>
          </cell>
          <cell r="GQ94">
            <v>5367.08</v>
          </cell>
          <cell r="GR94">
            <v>50826.794000000009</v>
          </cell>
          <cell r="GS94">
            <v>52547.108493490006</v>
          </cell>
          <cell r="GT94">
            <v>0</v>
          </cell>
          <cell r="GU94">
            <v>-1720.3144934899999</v>
          </cell>
          <cell r="GV94">
            <v>56193.874000000011</v>
          </cell>
          <cell r="GW94">
            <v>218826.50240000003</v>
          </cell>
          <cell r="GX94">
            <v>-6427.9309999999996</v>
          </cell>
          <cell r="GY94">
            <v>12267.324599999953</v>
          </cell>
          <cell r="GZ94">
            <v>9265.7100499999524</v>
          </cell>
          <cell r="HA94">
            <v>0</v>
          </cell>
          <cell r="HB94">
            <v>3001.6145500000002</v>
          </cell>
          <cell r="HC94">
            <v>5839.3935999999521</v>
          </cell>
          <cell r="HD94">
            <v>224665.89599999998</v>
          </cell>
        </row>
        <row r="95"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102.518</v>
          </cell>
          <cell r="FB95">
            <v>6.2454319999999939</v>
          </cell>
          <cell r="FC95">
            <v>6.2454319999999939</v>
          </cell>
          <cell r="FD95">
            <v>0</v>
          </cell>
          <cell r="FE95">
            <v>0</v>
          </cell>
          <cell r="FF95">
            <v>108.76343199999999</v>
          </cell>
          <cell r="FG95">
            <v>108.76343199999999</v>
          </cell>
          <cell r="FH95">
            <v>0</v>
          </cell>
          <cell r="FI95">
            <v>-108.76343199999999</v>
          </cell>
          <cell r="FJ95">
            <v>-2.9109276444444134</v>
          </cell>
          <cell r="FK95">
            <v>0</v>
          </cell>
          <cell r="FL95">
            <v>-105.85250435555558</v>
          </cell>
          <cell r="FM95">
            <v>-108.76343199999999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</row>
        <row r="96">
          <cell r="ES96">
            <v>57618.303624</v>
          </cell>
          <cell r="ET96">
            <v>-3151.0119999999988</v>
          </cell>
          <cell r="EU96">
            <v>-17050.251770999999</v>
          </cell>
          <cell r="EV96">
            <v>27215.091667860597</v>
          </cell>
          <cell r="EW96">
            <v>0</v>
          </cell>
          <cell r="EX96">
            <v>-44265.343438860597</v>
          </cell>
          <cell r="EY96">
            <v>-20201.263770999998</v>
          </cell>
          <cell r="EZ96">
            <v>37417.039853000002</v>
          </cell>
          <cell r="FA96">
            <v>-632.79599999999994</v>
          </cell>
          <cell r="FB96">
            <v>4328.3334429999941</v>
          </cell>
          <cell r="FC96">
            <v>4767.9199590523112</v>
          </cell>
          <cell r="FD96">
            <v>0</v>
          </cell>
          <cell r="FE96">
            <v>-439.58651605231745</v>
          </cell>
          <cell r="FF96">
            <v>3695.5374429999938</v>
          </cell>
          <cell r="FG96">
            <v>41112.577295999996</v>
          </cell>
          <cell r="FH96">
            <v>7830.1390000000001</v>
          </cell>
          <cell r="FI96">
            <v>1943.1590030000034</v>
          </cell>
          <cell r="FJ96">
            <v>2050.7202146360582</v>
          </cell>
          <cell r="FK96">
            <v>0</v>
          </cell>
          <cell r="FL96">
            <v>-107.56121163605476</v>
          </cell>
          <cell r="FM96">
            <v>9773.2980030000035</v>
          </cell>
          <cell r="FN96">
            <v>50885.875298999999</v>
          </cell>
          <cell r="FO96">
            <v>214.46099999999979</v>
          </cell>
          <cell r="FP96">
            <v>-735.38408300000128</v>
          </cell>
          <cell r="FQ96">
            <v>-732.35647845662811</v>
          </cell>
          <cell r="FR96">
            <v>0</v>
          </cell>
          <cell r="FS96">
            <v>-3.0276045433732293</v>
          </cell>
          <cell r="FT96">
            <v>-520.9230830000015</v>
          </cell>
          <cell r="FU96">
            <v>50364.952215999998</v>
          </cell>
          <cell r="FV96">
            <v>52751.702000000005</v>
          </cell>
          <cell r="FW96">
            <v>-10906.277615999999</v>
          </cell>
          <cell r="FX96">
            <v>-10233.787446990682</v>
          </cell>
          <cell r="FY96">
            <v>0</v>
          </cell>
          <cell r="FZ96">
            <v>-672.4901690093177</v>
          </cell>
          <cell r="GA96">
            <v>41845.424384000005</v>
          </cell>
          <cell r="GB96">
            <v>92210.376600000003</v>
          </cell>
          <cell r="GC96">
            <v>8896.5029999999988</v>
          </cell>
          <cell r="GD96">
            <v>21124.216199999995</v>
          </cell>
          <cell r="GE96">
            <v>21124.216199999995</v>
          </cell>
          <cell r="GF96">
            <v>0</v>
          </cell>
          <cell r="GG96">
            <v>0</v>
          </cell>
          <cell r="GH96">
            <v>30020.719199999992</v>
          </cell>
          <cell r="GI96">
            <v>122231.0958</v>
          </cell>
          <cell r="GJ96">
            <v>45702.885999999999</v>
          </cell>
          <cell r="GK96">
            <v>-5301.3533999999781</v>
          </cell>
          <cell r="GL96">
            <v>-5301.3533999999781</v>
          </cell>
          <cell r="GM96">
            <v>0</v>
          </cell>
          <cell r="GN96">
            <v>0</v>
          </cell>
          <cell r="GO96">
            <v>40401.53260000002</v>
          </cell>
          <cell r="GP96">
            <v>162632.62840000002</v>
          </cell>
          <cell r="GQ96">
            <v>5367.08</v>
          </cell>
          <cell r="GR96">
            <v>50826.794000000009</v>
          </cell>
          <cell r="GS96">
            <v>52547.108493490006</v>
          </cell>
          <cell r="GT96">
            <v>0</v>
          </cell>
          <cell r="GU96">
            <v>-1720.3144934899999</v>
          </cell>
          <cell r="GV96">
            <v>56193.874000000011</v>
          </cell>
          <cell r="GW96">
            <v>218826.50240000003</v>
          </cell>
          <cell r="GX96">
            <v>-6427.9309999999996</v>
          </cell>
          <cell r="GY96">
            <v>12267.324599999953</v>
          </cell>
          <cell r="GZ96">
            <v>9265.7100499999524</v>
          </cell>
          <cell r="HA96">
            <v>0</v>
          </cell>
          <cell r="HB96">
            <v>3001.6145500000002</v>
          </cell>
          <cell r="HC96">
            <v>5839.3935999999521</v>
          </cell>
          <cell r="HD96">
            <v>224665.89599999998</v>
          </cell>
        </row>
        <row r="97"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-9204.34</v>
          </cell>
          <cell r="GD97">
            <v>94254.33679999999</v>
          </cell>
          <cell r="GE97">
            <v>8489.6476571905223</v>
          </cell>
          <cell r="GF97">
            <v>85764.689142809468</v>
          </cell>
          <cell r="GG97">
            <v>0</v>
          </cell>
          <cell r="GH97">
            <v>85049.996799999994</v>
          </cell>
          <cell r="GI97">
            <v>85049.996799999994</v>
          </cell>
          <cell r="GJ97">
            <v>-4626.2879999999996</v>
          </cell>
          <cell r="GK97">
            <v>-11846.313999999984</v>
          </cell>
          <cell r="GL97">
            <v>-3545.9910273475289</v>
          </cell>
          <cell r="GM97">
            <v>-8300.3229726524551</v>
          </cell>
          <cell r="GN97">
            <v>0</v>
          </cell>
          <cell r="GO97">
            <v>-16472.601999999984</v>
          </cell>
          <cell r="GP97">
            <v>68577.394800000009</v>
          </cell>
          <cell r="GQ97">
            <v>-1321.173</v>
          </cell>
          <cell r="GR97">
            <v>-41987.319200000005</v>
          </cell>
          <cell r="GS97">
            <v>8565.4531805084771</v>
          </cell>
          <cell r="GT97">
            <v>-50552.772380508482</v>
          </cell>
          <cell r="GU97">
            <v>0</v>
          </cell>
          <cell r="GV97">
            <v>-43308.492200000008</v>
          </cell>
          <cell r="GW97">
            <v>25268.902600000001</v>
          </cell>
          <cell r="GX97">
            <v>0</v>
          </cell>
          <cell r="GY97">
            <v>-1833.7618000000039</v>
          </cell>
          <cell r="GZ97">
            <v>874.63964999999644</v>
          </cell>
          <cell r="HA97">
            <v>-2708.4014500000003</v>
          </cell>
          <cell r="HB97">
            <v>0</v>
          </cell>
          <cell r="HC97">
            <v>-1833.7618000000039</v>
          </cell>
          <cell r="HD97">
            <v>23435.140799999997</v>
          </cell>
        </row>
        <row r="98"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-9204.34</v>
          </cell>
          <cell r="GD98">
            <v>94254.33679999999</v>
          </cell>
          <cell r="GE98">
            <v>8489.6476571905223</v>
          </cell>
          <cell r="GF98">
            <v>85764.689142809468</v>
          </cell>
          <cell r="GG98">
            <v>0</v>
          </cell>
          <cell r="GH98">
            <v>85049.996799999994</v>
          </cell>
          <cell r="GI98">
            <v>85049.996799999994</v>
          </cell>
          <cell r="GJ98">
            <v>-4626.2879999999996</v>
          </cell>
          <cell r="GK98">
            <v>-11846.313999999984</v>
          </cell>
          <cell r="GL98">
            <v>-3545.9910273475289</v>
          </cell>
          <cell r="GM98">
            <v>-8300.3229726524551</v>
          </cell>
          <cell r="GN98">
            <v>0</v>
          </cell>
          <cell r="GO98">
            <v>-16472.601999999984</v>
          </cell>
          <cell r="GP98">
            <v>68577.394800000009</v>
          </cell>
          <cell r="GQ98">
            <v>-1321.173</v>
          </cell>
          <cell r="GR98">
            <v>-41987.319200000005</v>
          </cell>
          <cell r="GS98">
            <v>8565.4531805084771</v>
          </cell>
          <cell r="GT98">
            <v>-50552.772380508482</v>
          </cell>
          <cell r="GU98">
            <v>0</v>
          </cell>
          <cell r="GV98">
            <v>-43308.492200000008</v>
          </cell>
          <cell r="GW98">
            <v>25268.902600000001</v>
          </cell>
          <cell r="GX98">
            <v>0</v>
          </cell>
          <cell r="GY98">
            <v>-1833.7618000000039</v>
          </cell>
          <cell r="GZ98">
            <v>874.63964999999644</v>
          </cell>
          <cell r="HA98">
            <v>-2708.4014500000003</v>
          </cell>
          <cell r="HB98">
            <v>0</v>
          </cell>
          <cell r="HC98">
            <v>-1833.7618000000039</v>
          </cell>
          <cell r="HD98">
            <v>23435.140799999997</v>
          </cell>
        </row>
        <row r="99">
          <cell r="ES99">
            <v>1398371.314636</v>
          </cell>
          <cell r="ET99">
            <v>27594.062999999958</v>
          </cell>
          <cell r="EU99">
            <v>509664.41524700017</v>
          </cell>
          <cell r="EV99">
            <v>650063.15301202773</v>
          </cell>
          <cell r="EW99">
            <v>0</v>
          </cell>
          <cell r="EX99">
            <v>-140398.73776502797</v>
          </cell>
          <cell r="EY99">
            <v>537258.47824700014</v>
          </cell>
          <cell r="EZ99">
            <v>1935629.7928830001</v>
          </cell>
          <cell r="FA99">
            <v>-60867.245999999999</v>
          </cell>
          <cell r="FB99">
            <v>172654.67880099983</v>
          </cell>
          <cell r="FC99">
            <v>229204.37463833872</v>
          </cell>
          <cell r="FD99">
            <v>-2618.3028351635153</v>
          </cell>
          <cell r="FE99">
            <v>-53931.393002175355</v>
          </cell>
          <cell r="FF99">
            <v>111787.43280099984</v>
          </cell>
          <cell r="FG99">
            <v>2047417.2256839999</v>
          </cell>
          <cell r="FH99">
            <v>30351.625999999997</v>
          </cell>
          <cell r="FI99">
            <v>51887.827886999985</v>
          </cell>
          <cell r="FJ99">
            <v>118846.08715449789</v>
          </cell>
          <cell r="FK99">
            <v>0</v>
          </cell>
          <cell r="FL99">
            <v>-66958.259267497866</v>
          </cell>
          <cell r="FM99">
            <v>82239.453886999981</v>
          </cell>
          <cell r="FN99">
            <v>2129656.6795709999</v>
          </cell>
          <cell r="FO99">
            <v>53740.714999999997</v>
          </cell>
          <cell r="FP99">
            <v>-169823.77169900006</v>
          </cell>
          <cell r="FQ99">
            <v>-66360.681221204664</v>
          </cell>
          <cell r="FR99">
            <v>0</v>
          </cell>
          <cell r="FS99">
            <v>-103463.09047779528</v>
          </cell>
          <cell r="FT99">
            <v>-116083.05669900007</v>
          </cell>
          <cell r="FU99">
            <v>2013573.6228719999</v>
          </cell>
          <cell r="FV99">
            <v>71114.216</v>
          </cell>
          <cell r="FW99">
            <v>-350976.42987199989</v>
          </cell>
          <cell r="FX99">
            <v>-283646.78895576013</v>
          </cell>
          <cell r="FY99">
            <v>0</v>
          </cell>
          <cell r="FZ99">
            <v>-67329.640916239849</v>
          </cell>
          <cell r="GA99">
            <v>-279862.21387199988</v>
          </cell>
          <cell r="GB99">
            <v>1733711.409</v>
          </cell>
          <cell r="GC99">
            <v>122603.50599999999</v>
          </cell>
          <cell r="GD99">
            <v>292978.80400000006</v>
          </cell>
          <cell r="GE99">
            <v>381034.12099651212</v>
          </cell>
          <cell r="GF99">
            <v>-791.49894782608726</v>
          </cell>
          <cell r="GG99">
            <v>-87263.818048686182</v>
          </cell>
          <cell r="GH99">
            <v>415582.31000000006</v>
          </cell>
          <cell r="GI99">
            <v>2149293.719</v>
          </cell>
          <cell r="GJ99">
            <v>103544.17199999999</v>
          </cell>
          <cell r="GK99">
            <v>-219957.31419999988</v>
          </cell>
          <cell r="GL99">
            <v>-122421.75647383695</v>
          </cell>
          <cell r="GM99">
            <v>0</v>
          </cell>
          <cell r="GN99">
            <v>-97535.557726162704</v>
          </cell>
          <cell r="GO99">
            <v>-116413.14219999989</v>
          </cell>
          <cell r="GP99">
            <v>2032880.5768000002</v>
          </cell>
          <cell r="GQ99">
            <v>429726.36999999994</v>
          </cell>
          <cell r="GR99">
            <v>450411.16060000041</v>
          </cell>
          <cell r="GS99">
            <v>580814.67325889552</v>
          </cell>
          <cell r="GT99">
            <v>0</v>
          </cell>
          <cell r="GU99">
            <v>-130403.51265889534</v>
          </cell>
          <cell r="GV99">
            <v>880137.53060000017</v>
          </cell>
          <cell r="GW99">
            <v>2913018.1074000006</v>
          </cell>
          <cell r="GX99">
            <v>1061930.284828387</v>
          </cell>
          <cell r="GY99">
            <v>210332.2637716122</v>
          </cell>
          <cell r="GZ99">
            <v>221371.04982161234</v>
          </cell>
          <cell r="HA99">
            <v>0</v>
          </cell>
          <cell r="HB99">
            <v>-11038.786050000001</v>
          </cell>
          <cell r="HC99">
            <v>1272262.5485999992</v>
          </cell>
          <cell r="HD99">
            <v>4185280.6559999995</v>
          </cell>
        </row>
        <row r="100">
          <cell r="ES100">
            <v>186195.10924800002</v>
          </cell>
          <cell r="ET100">
            <v>-83662.400000000009</v>
          </cell>
          <cell r="EU100">
            <v>80760.384630999979</v>
          </cell>
          <cell r="EV100">
            <v>83268.660900338786</v>
          </cell>
          <cell r="EW100">
            <v>0</v>
          </cell>
          <cell r="EX100">
            <v>-2508.2762693387858</v>
          </cell>
          <cell r="EY100">
            <v>-2902.0153690000298</v>
          </cell>
          <cell r="EZ100">
            <v>183293.09387899999</v>
          </cell>
          <cell r="FA100">
            <v>-42949.381999999998</v>
          </cell>
          <cell r="FB100">
            <v>-310.79317900001479</v>
          </cell>
          <cell r="FC100">
            <v>18677.655188787154</v>
          </cell>
          <cell r="FD100">
            <v>0</v>
          </cell>
          <cell r="FE100">
            <v>-18988.448367787172</v>
          </cell>
          <cell r="FF100">
            <v>-43260.175179000013</v>
          </cell>
          <cell r="FG100">
            <v>140032.91869999998</v>
          </cell>
          <cell r="FH100">
            <v>-37495.946000000004</v>
          </cell>
          <cell r="FI100">
            <v>-36859.670879999983</v>
          </cell>
          <cell r="FJ100">
            <v>1838.4846012437083</v>
          </cell>
          <cell r="FK100">
            <v>0</v>
          </cell>
          <cell r="FL100">
            <v>-38698.155481243703</v>
          </cell>
          <cell r="FM100">
            <v>-74355.616879999987</v>
          </cell>
          <cell r="FN100">
            <v>65677.301819999993</v>
          </cell>
          <cell r="FO100">
            <v>-14465.210999999999</v>
          </cell>
          <cell r="FP100">
            <v>-3754.4063239999923</v>
          </cell>
          <cell r="FQ100">
            <v>-1497.3695351468532</v>
          </cell>
          <cell r="FR100">
            <v>0</v>
          </cell>
          <cell r="FS100">
            <v>-2257.0367888531418</v>
          </cell>
          <cell r="FT100">
            <v>-18219.617323999992</v>
          </cell>
          <cell r="FU100">
            <v>47457.684496000002</v>
          </cell>
          <cell r="FV100">
            <v>-6578.8099999999995</v>
          </cell>
          <cell r="FW100">
            <v>-4946.9090960000012</v>
          </cell>
          <cell r="FX100">
            <v>-4946.9090960000049</v>
          </cell>
          <cell r="FY100">
            <v>0</v>
          </cell>
          <cell r="FZ100">
            <v>0</v>
          </cell>
          <cell r="GA100">
            <v>-11525.719096000001</v>
          </cell>
          <cell r="GB100">
            <v>35931.965400000001</v>
          </cell>
          <cell r="GC100">
            <v>-2460.5369999999994</v>
          </cell>
          <cell r="GD100">
            <v>6961.2495999999983</v>
          </cell>
          <cell r="GE100">
            <v>6078.6502712374549</v>
          </cell>
          <cell r="GF100">
            <v>0</v>
          </cell>
          <cell r="GG100">
            <v>882.59932876254288</v>
          </cell>
          <cell r="GH100">
            <v>4500.7125999999989</v>
          </cell>
          <cell r="GI100">
            <v>40432.678</v>
          </cell>
          <cell r="GJ100">
            <v>10559.814</v>
          </cell>
          <cell r="GK100">
            <v>-1809.8974000000035</v>
          </cell>
          <cell r="GL100">
            <v>-1672.6989087179468</v>
          </cell>
          <cell r="GM100">
            <v>0</v>
          </cell>
          <cell r="GN100">
            <v>-137.19849128205158</v>
          </cell>
          <cell r="GO100">
            <v>8749.9165999999968</v>
          </cell>
          <cell r="GP100">
            <v>49182.594599999997</v>
          </cell>
          <cell r="GQ100">
            <v>-8198.5190000000002</v>
          </cell>
          <cell r="GR100">
            <v>-6499.8857999999891</v>
          </cell>
          <cell r="GS100">
            <v>7508.1635297106786</v>
          </cell>
          <cell r="GT100">
            <v>0</v>
          </cell>
          <cell r="GU100">
            <v>-14008.049329710677</v>
          </cell>
          <cell r="GV100">
            <v>-14698.404799999989</v>
          </cell>
          <cell r="GW100">
            <v>34484.189800000007</v>
          </cell>
          <cell r="GX100">
            <v>1186.2940000000001</v>
          </cell>
          <cell r="GY100">
            <v>-384.83420000001047</v>
          </cell>
          <cell r="GZ100">
            <v>858.49819999999477</v>
          </cell>
          <cell r="HA100">
            <v>0</v>
          </cell>
          <cell r="HB100">
            <v>-1243.3324000000002</v>
          </cell>
          <cell r="HC100">
            <v>801.45979999998963</v>
          </cell>
          <cell r="HD100">
            <v>35285.649599999997</v>
          </cell>
        </row>
        <row r="101"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-54.733999999999924</v>
          </cell>
          <cell r="GR101">
            <v>54.733999999999924</v>
          </cell>
          <cell r="GS101">
            <v>54.733999999999924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D101">
            <v>0</v>
          </cell>
        </row>
        <row r="102">
          <cell r="ES102">
            <v>186195.10924800002</v>
          </cell>
          <cell r="ET102">
            <v>-83662.400000000009</v>
          </cell>
          <cell r="EU102">
            <v>80760.384630999979</v>
          </cell>
          <cell r="EV102">
            <v>83268.660900338786</v>
          </cell>
          <cell r="EW102">
            <v>0</v>
          </cell>
          <cell r="EX102">
            <v>-2508.2762693387858</v>
          </cell>
          <cell r="EY102">
            <v>-2902.0153690000298</v>
          </cell>
          <cell r="EZ102">
            <v>183293.09387899999</v>
          </cell>
          <cell r="FA102">
            <v>-42949.381999999998</v>
          </cell>
          <cell r="FB102">
            <v>-310.79317900001479</v>
          </cell>
          <cell r="FC102">
            <v>18677.655188787154</v>
          </cell>
          <cell r="FD102">
            <v>0</v>
          </cell>
          <cell r="FE102">
            <v>-18988.448367787172</v>
          </cell>
          <cell r="FF102">
            <v>-43260.175179000013</v>
          </cell>
          <cell r="FG102">
            <v>140032.91869999998</v>
          </cell>
          <cell r="FH102">
            <v>-37495.946000000004</v>
          </cell>
          <cell r="FI102">
            <v>-36859.670879999983</v>
          </cell>
          <cell r="FJ102">
            <v>1838.4846012437083</v>
          </cell>
          <cell r="FK102">
            <v>0</v>
          </cell>
          <cell r="FL102">
            <v>-38698.155481243703</v>
          </cell>
          <cell r="FM102">
            <v>-74355.616879999987</v>
          </cell>
          <cell r="FN102">
            <v>65677.301819999993</v>
          </cell>
          <cell r="FO102">
            <v>-14465.210999999999</v>
          </cell>
          <cell r="FP102">
            <v>-3754.4063239999923</v>
          </cell>
          <cell r="FQ102">
            <v>-1497.3695351468532</v>
          </cell>
          <cell r="FR102">
            <v>0</v>
          </cell>
          <cell r="FS102">
            <v>-2257.0367888531418</v>
          </cell>
          <cell r="FT102">
            <v>-18219.617323999992</v>
          </cell>
          <cell r="FU102">
            <v>47457.684496000002</v>
          </cell>
          <cell r="FV102">
            <v>-6578.8099999999995</v>
          </cell>
          <cell r="FW102">
            <v>-4946.9090960000012</v>
          </cell>
          <cell r="FX102">
            <v>-4946.9090960000049</v>
          </cell>
          <cell r="FY102">
            <v>0</v>
          </cell>
          <cell r="FZ102">
            <v>0</v>
          </cell>
          <cell r="GA102">
            <v>-11525.719096000001</v>
          </cell>
          <cell r="GB102">
            <v>35931.965400000001</v>
          </cell>
          <cell r="GC102">
            <v>-2460.5369999999994</v>
          </cell>
          <cell r="GD102">
            <v>6961.2495999999983</v>
          </cell>
          <cell r="GE102">
            <v>6078.6502712374549</v>
          </cell>
          <cell r="GF102">
            <v>0</v>
          </cell>
          <cell r="GG102">
            <v>882.59932876254288</v>
          </cell>
          <cell r="GH102">
            <v>4500.7125999999989</v>
          </cell>
          <cell r="GI102">
            <v>40432.678</v>
          </cell>
          <cell r="GJ102">
            <v>10559.814</v>
          </cell>
          <cell r="GK102">
            <v>-1809.8974000000035</v>
          </cell>
          <cell r="GL102">
            <v>-1672.6989087179468</v>
          </cell>
          <cell r="GM102">
            <v>0</v>
          </cell>
          <cell r="GN102">
            <v>-137.19849128205158</v>
          </cell>
          <cell r="GO102">
            <v>8749.9165999999968</v>
          </cell>
          <cell r="GP102">
            <v>49182.594599999997</v>
          </cell>
          <cell r="GQ102">
            <v>-8143.7849999999999</v>
          </cell>
          <cell r="GR102">
            <v>-6554.6197999999895</v>
          </cell>
          <cell r="GS102">
            <v>7453.4295297106792</v>
          </cell>
          <cell r="GT102">
            <v>0</v>
          </cell>
          <cell r="GU102">
            <v>-14008.049329710677</v>
          </cell>
          <cell r="GV102">
            <v>-14698.404799999989</v>
          </cell>
          <cell r="GW102">
            <v>34484.189800000007</v>
          </cell>
          <cell r="GX102">
            <v>1186.2940000000001</v>
          </cell>
          <cell r="GY102">
            <v>-384.83420000001047</v>
          </cell>
          <cell r="GZ102">
            <v>858.49819999999477</v>
          </cell>
          <cell r="HA102">
            <v>0</v>
          </cell>
          <cell r="HB102">
            <v>-1243.3324000000002</v>
          </cell>
          <cell r="HC102">
            <v>801.45979999998963</v>
          </cell>
          <cell r="HD102">
            <v>35285.649599999997</v>
          </cell>
        </row>
        <row r="103">
          <cell r="ES103">
            <v>73749.536412000001</v>
          </cell>
          <cell r="ET103">
            <v>-10517.577000000001</v>
          </cell>
          <cell r="EU103">
            <v>30010.631883000005</v>
          </cell>
          <cell r="EV103">
            <v>32081.413253851708</v>
          </cell>
          <cell r="EW103">
            <v>0</v>
          </cell>
          <cell r="EX103">
            <v>-2070.7813708517024</v>
          </cell>
          <cell r="EY103">
            <v>19493.054883000004</v>
          </cell>
          <cell r="EZ103">
            <v>93242.591295000006</v>
          </cell>
          <cell r="FA103">
            <v>4181.4240000000018</v>
          </cell>
          <cell r="FB103">
            <v>-2881.4020290000071</v>
          </cell>
          <cell r="FC103">
            <v>10395.208363898288</v>
          </cell>
          <cell r="FD103">
            <v>0</v>
          </cell>
          <cell r="FE103">
            <v>-13276.610392898296</v>
          </cell>
          <cell r="FF103">
            <v>1300.0219709999947</v>
          </cell>
          <cell r="FG103">
            <v>94542.613266</v>
          </cell>
          <cell r="FH103">
            <v>-14281.629000000001</v>
          </cell>
          <cell r="FI103">
            <v>-27550.739472000001</v>
          </cell>
          <cell r="FJ103">
            <v>1361.492123636719</v>
          </cell>
          <cell r="FK103">
            <v>0</v>
          </cell>
          <cell r="FL103">
            <v>-28912.23159563672</v>
          </cell>
          <cell r="FM103">
            <v>-41832.368472000002</v>
          </cell>
          <cell r="FN103">
            <v>52710.244793999998</v>
          </cell>
          <cell r="FO103">
            <v>-7766.2509999999984</v>
          </cell>
          <cell r="FP103">
            <v>-11690.388729999997</v>
          </cell>
          <cell r="FQ103">
            <v>-1275.2765477224657</v>
          </cell>
          <cell r="FR103">
            <v>0</v>
          </cell>
          <cell r="FS103">
            <v>-10415.112182277531</v>
          </cell>
          <cell r="FT103">
            <v>-19456.639729999995</v>
          </cell>
          <cell r="FU103">
            <v>33253.605064000003</v>
          </cell>
          <cell r="FV103">
            <v>-3041.6509999999998</v>
          </cell>
          <cell r="FW103">
            <v>-3351.8032640000038</v>
          </cell>
          <cell r="FX103">
            <v>-3351.8032640000038</v>
          </cell>
          <cell r="FY103">
            <v>0</v>
          </cell>
          <cell r="FZ103">
            <v>0</v>
          </cell>
          <cell r="GA103">
            <v>-6393.4542640000036</v>
          </cell>
          <cell r="GB103">
            <v>26860.150799999999</v>
          </cell>
          <cell r="GC103">
            <v>-982.28699999999958</v>
          </cell>
          <cell r="GD103">
            <v>4149.7613999999985</v>
          </cell>
          <cell r="GE103">
            <v>4149.7613999999985</v>
          </cell>
          <cell r="GF103">
            <v>0</v>
          </cell>
          <cell r="GG103">
            <v>0</v>
          </cell>
          <cell r="GH103">
            <v>3167.4743999999992</v>
          </cell>
          <cell r="GI103">
            <v>30027.625199999999</v>
          </cell>
          <cell r="GJ103">
            <v>11566.789000000001</v>
          </cell>
          <cell r="GK103">
            <v>-1713.6857999999993</v>
          </cell>
          <cell r="GL103">
            <v>-1222.5094577400851</v>
          </cell>
          <cell r="GM103">
            <v>0</v>
          </cell>
          <cell r="GN103">
            <v>-491.17634225991424</v>
          </cell>
          <cell r="GO103">
            <v>9853.1032000000014</v>
          </cell>
          <cell r="GP103">
            <v>39880.7284</v>
          </cell>
          <cell r="GQ103">
            <v>-6805.5499999999993</v>
          </cell>
          <cell r="GR103">
            <v>-2247.8485999999975</v>
          </cell>
          <cell r="GS103">
            <v>6188.5736519328966</v>
          </cell>
          <cell r="GT103">
            <v>0</v>
          </cell>
          <cell r="GU103">
            <v>-8436.4222519328941</v>
          </cell>
          <cell r="GV103">
            <v>-9053.3985999999968</v>
          </cell>
          <cell r="GW103">
            <v>30827.329800000003</v>
          </cell>
          <cell r="GX103">
            <v>1403.0500000000002</v>
          </cell>
          <cell r="GY103">
            <v>-591.04060000000482</v>
          </cell>
          <cell r="GZ103">
            <v>652.29179999999542</v>
          </cell>
          <cell r="HA103">
            <v>0</v>
          </cell>
          <cell r="HB103">
            <v>-1243.3324000000002</v>
          </cell>
          <cell r="HC103">
            <v>812.00939999999537</v>
          </cell>
          <cell r="HD103">
            <v>31639.339199999999</v>
          </cell>
        </row>
        <row r="104">
          <cell r="ES104">
            <v>112445.57283600001</v>
          </cell>
          <cell r="ET104">
            <v>-73144.823000000004</v>
          </cell>
          <cell r="EU104">
            <v>50749.752747999999</v>
          </cell>
          <cell r="EV104">
            <v>51187.247646487085</v>
          </cell>
          <cell r="EW104">
            <v>0</v>
          </cell>
          <cell r="EX104">
            <v>-437.49489848708362</v>
          </cell>
          <cell r="EY104">
            <v>-22395.070252000005</v>
          </cell>
          <cell r="EZ104">
            <v>90050.502584000002</v>
          </cell>
          <cell r="FA104">
            <v>-47130.805999999997</v>
          </cell>
          <cell r="FB104">
            <v>2570.6088499999896</v>
          </cell>
          <cell r="FC104">
            <v>8282.4468248888661</v>
          </cell>
          <cell r="FD104">
            <v>0</v>
          </cell>
          <cell r="FE104">
            <v>-5711.8379748888774</v>
          </cell>
          <cell r="FF104">
            <v>-44560.197150000007</v>
          </cell>
          <cell r="FG104">
            <v>45490.305433999994</v>
          </cell>
          <cell r="FH104">
            <v>-23214.317000000003</v>
          </cell>
          <cell r="FI104">
            <v>-9308.9314079999931</v>
          </cell>
          <cell r="FJ104">
            <v>476.99247760698927</v>
          </cell>
          <cell r="FK104">
            <v>0</v>
          </cell>
          <cell r="FL104">
            <v>-9785.9238856069824</v>
          </cell>
          <cell r="FM104">
            <v>-32523.248407999996</v>
          </cell>
          <cell r="FN104">
            <v>12967.057025999999</v>
          </cell>
          <cell r="FO104">
            <v>-6698.96</v>
          </cell>
          <cell r="FP104">
            <v>7935.9824060000019</v>
          </cell>
          <cell r="FQ104">
            <v>-222.0929874243875</v>
          </cell>
          <cell r="FR104">
            <v>0</v>
          </cell>
          <cell r="FS104">
            <v>8158.0753934243894</v>
          </cell>
          <cell r="FT104">
            <v>1237.0224060000019</v>
          </cell>
          <cell r="FU104">
            <v>14204.079432</v>
          </cell>
          <cell r="FV104">
            <v>-3537.1589999999997</v>
          </cell>
          <cell r="FW104">
            <v>-1595.1058320000011</v>
          </cell>
          <cell r="FX104">
            <v>-1595.1058320000011</v>
          </cell>
          <cell r="FY104">
            <v>0</v>
          </cell>
          <cell r="FZ104">
            <v>0</v>
          </cell>
          <cell r="GA104">
            <v>-5132.2648320000008</v>
          </cell>
          <cell r="GB104">
            <v>9071.8145999999997</v>
          </cell>
          <cell r="GC104">
            <v>-1478.25</v>
          </cell>
          <cell r="GD104">
            <v>2811.4881999999998</v>
          </cell>
          <cell r="GE104">
            <v>1928.8888712374569</v>
          </cell>
          <cell r="GF104">
            <v>0</v>
          </cell>
          <cell r="GG104">
            <v>882.59932876254288</v>
          </cell>
          <cell r="GH104">
            <v>1333.2381999999998</v>
          </cell>
          <cell r="GI104">
            <v>10405.052799999999</v>
          </cell>
          <cell r="GJ104">
            <v>-1006.9749999999999</v>
          </cell>
          <cell r="GK104">
            <v>-96.21159999999918</v>
          </cell>
          <cell r="GL104">
            <v>-450.18945097786184</v>
          </cell>
          <cell r="GM104">
            <v>0</v>
          </cell>
          <cell r="GN104">
            <v>353.97785097786266</v>
          </cell>
          <cell r="GO104">
            <v>-1103.1865999999991</v>
          </cell>
          <cell r="GP104">
            <v>9301.8662000000004</v>
          </cell>
          <cell r="GQ104">
            <v>-1338.2350000000001</v>
          </cell>
          <cell r="GR104">
            <v>-4306.7711999999992</v>
          </cell>
          <cell r="GS104">
            <v>1264.8558777777826</v>
          </cell>
          <cell r="GT104">
            <v>0</v>
          </cell>
          <cell r="GU104">
            <v>-5571.6270777777818</v>
          </cell>
          <cell r="GV104">
            <v>-5645.0061999999998</v>
          </cell>
          <cell r="GW104">
            <v>3656.8600000000006</v>
          </cell>
          <cell r="GX104">
            <v>-216.75600000000003</v>
          </cell>
          <cell r="GY104">
            <v>206.20639999999929</v>
          </cell>
          <cell r="GZ104">
            <v>206.20639999999929</v>
          </cell>
          <cell r="HA104">
            <v>0</v>
          </cell>
          <cell r="HB104">
            <v>0</v>
          </cell>
          <cell r="HC104">
            <v>-10.549600000000737</v>
          </cell>
          <cell r="HD104">
            <v>3646.3103999999998</v>
          </cell>
        </row>
        <row r="105">
          <cell r="ES105">
            <v>163914.13962</v>
          </cell>
          <cell r="ET105">
            <v>-84580.911000000007</v>
          </cell>
          <cell r="EU105">
            <v>74415.044181999998</v>
          </cell>
          <cell r="EV105">
            <v>76106.408949505523</v>
          </cell>
          <cell r="EW105">
            <v>0</v>
          </cell>
          <cell r="EX105">
            <v>-1691.3647675055288</v>
          </cell>
          <cell r="EY105">
            <v>-10165.86681800001</v>
          </cell>
          <cell r="EZ105">
            <v>153748.27280199999</v>
          </cell>
          <cell r="FA105">
            <v>-61192.835999999996</v>
          </cell>
          <cell r="FB105">
            <v>-3967.6214380000019</v>
          </cell>
          <cell r="FC105">
            <v>14302.266386008047</v>
          </cell>
          <cell r="FD105">
            <v>0</v>
          </cell>
          <cell r="FE105">
            <v>-18269.887824008048</v>
          </cell>
          <cell r="FF105">
            <v>-65160.457437999998</v>
          </cell>
          <cell r="FG105">
            <v>88587.815363999995</v>
          </cell>
          <cell r="FH105">
            <v>-37486.705999999998</v>
          </cell>
          <cell r="FI105">
            <v>-7147.8381460000019</v>
          </cell>
          <cell r="FJ105">
            <v>1938.043333906804</v>
          </cell>
          <cell r="FK105">
            <v>0</v>
          </cell>
          <cell r="FL105">
            <v>-9085.8814799068059</v>
          </cell>
          <cell r="FM105">
            <v>-44634.544146</v>
          </cell>
          <cell r="FN105">
            <v>43953.271217999994</v>
          </cell>
          <cell r="FO105">
            <v>-12053.810000000001</v>
          </cell>
          <cell r="FP105">
            <v>-3435.9258259999915</v>
          </cell>
          <cell r="FQ105">
            <v>-1235.3905970925007</v>
          </cell>
          <cell r="FR105">
            <v>0</v>
          </cell>
          <cell r="FS105">
            <v>-2200.5352289074908</v>
          </cell>
          <cell r="FT105">
            <v>-15489.735825999993</v>
          </cell>
          <cell r="FU105">
            <v>28463.535392000002</v>
          </cell>
          <cell r="FV105">
            <v>-6613.7509999999993</v>
          </cell>
          <cell r="FW105">
            <v>-3398.2345920000016</v>
          </cell>
          <cell r="FX105">
            <v>-3398.2345920000016</v>
          </cell>
          <cell r="FY105">
            <v>0</v>
          </cell>
          <cell r="FZ105">
            <v>0</v>
          </cell>
          <cell r="GA105">
            <v>-10011.985592000001</v>
          </cell>
          <cell r="GB105">
            <v>18451.549800000001</v>
          </cell>
          <cell r="GC105">
            <v>-4397.1139999999996</v>
          </cell>
          <cell r="GD105">
            <v>4691.623999999998</v>
          </cell>
          <cell r="GE105">
            <v>3809.0246712374551</v>
          </cell>
          <cell r="GF105">
            <v>0</v>
          </cell>
          <cell r="GG105">
            <v>882.59932876254288</v>
          </cell>
          <cell r="GH105">
            <v>294.5099999999984</v>
          </cell>
          <cell r="GI105">
            <v>18746.059799999999</v>
          </cell>
          <cell r="GJ105">
            <v>1878.114</v>
          </cell>
          <cell r="GK105">
            <v>-1011.147999999996</v>
          </cell>
          <cell r="GL105">
            <v>-901.91890538461121</v>
          </cell>
          <cell r="GM105">
            <v>0</v>
          </cell>
          <cell r="GN105">
            <v>-109.22909461538482</v>
          </cell>
          <cell r="GO105">
            <v>866.96600000000399</v>
          </cell>
          <cell r="GP105">
            <v>19613.025800000003</v>
          </cell>
          <cell r="GQ105">
            <v>-1629.4279999999997</v>
          </cell>
          <cell r="GR105">
            <v>-11803.504400000002</v>
          </cell>
          <cell r="GS105">
            <v>1934.7061822222295</v>
          </cell>
          <cell r="GT105">
            <v>0</v>
          </cell>
          <cell r="GU105">
            <v>-13738.210582222231</v>
          </cell>
          <cell r="GV105">
            <v>-13432.932400000002</v>
          </cell>
          <cell r="GW105">
            <v>6180.0934000000007</v>
          </cell>
          <cell r="GX105">
            <v>-2508.1320000000001</v>
          </cell>
          <cell r="GY105">
            <v>240.22579999999925</v>
          </cell>
          <cell r="GZ105">
            <v>240.22579999999925</v>
          </cell>
          <cell r="HA105">
            <v>0</v>
          </cell>
          <cell r="HB105">
            <v>0</v>
          </cell>
          <cell r="HC105">
            <v>-2267.9062000000008</v>
          </cell>
          <cell r="HD105">
            <v>3912.1871999999998</v>
          </cell>
        </row>
        <row r="106">
          <cell r="ES106">
            <v>932252.79927600012</v>
          </cell>
          <cell r="ET106">
            <v>148877.12299999996</v>
          </cell>
          <cell r="EU106">
            <v>319573.00451100006</v>
          </cell>
          <cell r="EV106">
            <v>457463.46600668906</v>
          </cell>
          <cell r="EW106">
            <v>0</v>
          </cell>
          <cell r="EX106">
            <v>-137890.46149568917</v>
          </cell>
          <cell r="EY106">
            <v>468450.12751100003</v>
          </cell>
          <cell r="EZ106">
            <v>1400702.9267870001</v>
          </cell>
          <cell r="FA106">
            <v>-33123.266000000003</v>
          </cell>
          <cell r="FB106">
            <v>131289.19560499972</v>
          </cell>
          <cell r="FC106">
            <v>168720.67513881894</v>
          </cell>
          <cell r="FD106">
            <v>-2618.3028351635153</v>
          </cell>
          <cell r="FE106">
            <v>-34813.176698655516</v>
          </cell>
          <cell r="FF106">
            <v>98165.929604999721</v>
          </cell>
          <cell r="FG106">
            <v>1498868.8563919999</v>
          </cell>
          <cell r="FH106">
            <v>25923.739999999998</v>
          </cell>
          <cell r="FI106">
            <v>65440.124341999872</v>
          </cell>
          <cell r="FJ106">
            <v>94376.727673204266</v>
          </cell>
          <cell r="FK106">
            <v>0</v>
          </cell>
          <cell r="FL106">
            <v>-28936.603331204242</v>
          </cell>
          <cell r="FM106">
            <v>91363.86434199987</v>
          </cell>
          <cell r="FN106">
            <v>1590232.7207339997</v>
          </cell>
          <cell r="FO106">
            <v>38224.561000000002</v>
          </cell>
          <cell r="FP106">
            <v>-56649.910981999725</v>
          </cell>
          <cell r="FQ106">
            <v>-43736.386419474824</v>
          </cell>
          <cell r="FR106">
            <v>0</v>
          </cell>
          <cell r="FS106">
            <v>-12913.524562525125</v>
          </cell>
          <cell r="FT106">
            <v>-18425.349981999723</v>
          </cell>
          <cell r="FU106">
            <v>1571807.370752</v>
          </cell>
          <cell r="FV106">
            <v>16223.663000000004</v>
          </cell>
          <cell r="FW106">
            <v>-253005.74315200007</v>
          </cell>
          <cell r="FX106">
            <v>-228039.12724653925</v>
          </cell>
          <cell r="FY106">
            <v>0</v>
          </cell>
          <cell r="FZ106">
            <v>-24966.615905460691</v>
          </cell>
          <cell r="GA106">
            <v>-236782.08015200007</v>
          </cell>
          <cell r="GB106">
            <v>1335025.2905999999</v>
          </cell>
          <cell r="GC106">
            <v>59550.651999999995</v>
          </cell>
          <cell r="GD106">
            <v>240855.196</v>
          </cell>
          <cell r="GE106">
            <v>303573.92577066401</v>
          </cell>
          <cell r="GF106">
            <v>-791.49894782608726</v>
          </cell>
          <cell r="GG106">
            <v>-61927.230822838101</v>
          </cell>
          <cell r="GH106">
            <v>300405.848</v>
          </cell>
          <cell r="GI106">
            <v>1635431.1385999999</v>
          </cell>
          <cell r="GJ106">
            <v>30538.150999999998</v>
          </cell>
          <cell r="GK106">
            <v>-201430.00979999983</v>
          </cell>
          <cell r="GL106">
            <v>-94358.193086858213</v>
          </cell>
          <cell r="GM106">
            <v>0</v>
          </cell>
          <cell r="GN106">
            <v>-107071.81671314152</v>
          </cell>
          <cell r="GO106">
            <v>-170891.85879999981</v>
          </cell>
          <cell r="GP106">
            <v>1464539.2798000001</v>
          </cell>
          <cell r="GQ106">
            <v>536360.3189999999</v>
          </cell>
          <cell r="GR106">
            <v>472417.66220000037</v>
          </cell>
          <cell r="GS106">
            <v>489379.02722168574</v>
          </cell>
          <cell r="GT106">
            <v>0</v>
          </cell>
          <cell r="GU106">
            <v>-16961.36502168556</v>
          </cell>
          <cell r="GV106">
            <v>1008777.9812000003</v>
          </cell>
          <cell r="GW106">
            <v>2473317.2610000004</v>
          </cell>
          <cell r="GX106">
            <v>1047317.324828387</v>
          </cell>
          <cell r="GY106">
            <v>157315.15337161231</v>
          </cell>
          <cell r="GZ106">
            <v>199003.91947161243</v>
          </cell>
          <cell r="HA106">
            <v>0</v>
          </cell>
          <cell r="HB106">
            <v>-41688.766100000001</v>
          </cell>
          <cell r="HC106">
            <v>1204632.4781999993</v>
          </cell>
          <cell r="HD106">
            <v>3677949.7391999997</v>
          </cell>
        </row>
        <row r="107">
          <cell r="ES107">
            <v>32451.688248000002</v>
          </cell>
          <cell r="ET107">
            <v>102993.26499999998</v>
          </cell>
          <cell r="EU107">
            <v>23679.468961999999</v>
          </cell>
          <cell r="EV107">
            <v>23679.468962000003</v>
          </cell>
          <cell r="EW107">
            <v>0</v>
          </cell>
          <cell r="EX107">
            <v>0</v>
          </cell>
          <cell r="EY107">
            <v>126672.73396199998</v>
          </cell>
          <cell r="EZ107">
            <v>159124.42220999999</v>
          </cell>
          <cell r="FA107">
            <v>-8039.0519999999997</v>
          </cell>
          <cell r="FB107">
            <v>15676.161904000011</v>
          </cell>
          <cell r="FC107">
            <v>15676.161904000001</v>
          </cell>
          <cell r="FD107">
            <v>0</v>
          </cell>
          <cell r="FE107">
            <v>0</v>
          </cell>
          <cell r="FF107">
            <v>7637.1099040000117</v>
          </cell>
          <cell r="FG107">
            <v>166761.532114</v>
          </cell>
          <cell r="FH107">
            <v>21362.583000000002</v>
          </cell>
          <cell r="FI107">
            <v>17384.091691999969</v>
          </cell>
          <cell r="FJ107">
            <v>17384.091691999973</v>
          </cell>
          <cell r="FK107">
            <v>0</v>
          </cell>
          <cell r="FL107">
            <v>0</v>
          </cell>
          <cell r="FM107">
            <v>38746.674691999971</v>
          </cell>
          <cell r="FN107">
            <v>205508.20680599997</v>
          </cell>
          <cell r="FO107">
            <v>18477.101999999999</v>
          </cell>
          <cell r="FP107">
            <v>-7324.6430059999839</v>
          </cell>
          <cell r="FQ107">
            <v>-7324.6430059999802</v>
          </cell>
          <cell r="FR107">
            <v>0</v>
          </cell>
          <cell r="FS107">
            <v>0</v>
          </cell>
          <cell r="FT107">
            <v>11152.458994000015</v>
          </cell>
          <cell r="FU107">
            <v>216660.66579999999</v>
          </cell>
          <cell r="FV107">
            <v>-15324.452000000001</v>
          </cell>
          <cell r="FW107">
            <v>-31032.435799999996</v>
          </cell>
          <cell r="FX107">
            <v>-31032.435799999999</v>
          </cell>
          <cell r="FY107">
            <v>0</v>
          </cell>
          <cell r="FZ107">
            <v>0</v>
          </cell>
          <cell r="GA107">
            <v>-46356.887799999997</v>
          </cell>
          <cell r="GB107">
            <v>170303.77799999999</v>
          </cell>
          <cell r="GC107">
            <v>-17507.645</v>
          </cell>
          <cell r="GD107">
            <v>39753.892999999996</v>
          </cell>
          <cell r="GE107">
            <v>39753.892999999996</v>
          </cell>
          <cell r="GF107">
            <v>0</v>
          </cell>
          <cell r="GG107">
            <v>0</v>
          </cell>
          <cell r="GH107">
            <v>22246.247999999992</v>
          </cell>
          <cell r="GI107">
            <v>192550.02599999998</v>
          </cell>
          <cell r="GJ107">
            <v>-25216.433000000001</v>
          </cell>
          <cell r="GK107">
            <v>-11547.792799999956</v>
          </cell>
          <cell r="GL107">
            <v>-11547.79279999997</v>
          </cell>
          <cell r="GM107">
            <v>0</v>
          </cell>
          <cell r="GN107">
            <v>0</v>
          </cell>
          <cell r="GO107">
            <v>-36764.225799999957</v>
          </cell>
          <cell r="GP107">
            <v>155785.80020000003</v>
          </cell>
          <cell r="GQ107">
            <v>-56258.081999999995</v>
          </cell>
          <cell r="GR107">
            <v>36690.316799999971</v>
          </cell>
          <cell r="GS107">
            <v>36690.316799999979</v>
          </cell>
          <cell r="GT107">
            <v>0</v>
          </cell>
          <cell r="GU107">
            <v>0</v>
          </cell>
          <cell r="GV107">
            <v>-19567.765200000023</v>
          </cell>
          <cell r="GW107">
            <v>136218.035</v>
          </cell>
          <cell r="GX107">
            <v>-59068.908000000003</v>
          </cell>
          <cell r="GY107">
            <v>3791.3673999999955</v>
          </cell>
          <cell r="GZ107">
            <v>3791.3673999999955</v>
          </cell>
          <cell r="HA107">
            <v>0</v>
          </cell>
          <cell r="HB107">
            <v>0</v>
          </cell>
          <cell r="HC107">
            <v>-55277.540600000008</v>
          </cell>
          <cell r="HD107">
            <v>80940.494399999996</v>
          </cell>
        </row>
        <row r="108">
          <cell r="ES108">
            <v>32451.688248000002</v>
          </cell>
          <cell r="ET108">
            <v>73110.115999999995</v>
          </cell>
          <cell r="EU108">
            <v>22337.750195000001</v>
          </cell>
          <cell r="EV108">
            <v>22337.750195000001</v>
          </cell>
          <cell r="EW108">
            <v>0</v>
          </cell>
          <cell r="EX108">
            <v>0</v>
          </cell>
          <cell r="EY108">
            <v>95447.866194999995</v>
          </cell>
          <cell r="EZ108">
            <v>127899.554443</v>
          </cell>
          <cell r="FA108">
            <v>25952.882000000001</v>
          </cell>
          <cell r="FB108">
            <v>12909.095670999999</v>
          </cell>
          <cell r="FC108">
            <v>12909.095670999999</v>
          </cell>
          <cell r="FD108">
            <v>0</v>
          </cell>
          <cell r="FE108">
            <v>0</v>
          </cell>
          <cell r="FF108">
            <v>38861.977671000001</v>
          </cell>
          <cell r="FG108">
            <v>166761.532114</v>
          </cell>
          <cell r="FH108">
            <v>18662.427000000003</v>
          </cell>
          <cell r="FI108">
            <v>17277.525391999974</v>
          </cell>
          <cell r="FJ108">
            <v>17277.525391999974</v>
          </cell>
          <cell r="FK108">
            <v>0</v>
          </cell>
          <cell r="FL108">
            <v>0</v>
          </cell>
          <cell r="FM108">
            <v>35939.952391999977</v>
          </cell>
          <cell r="FN108">
            <v>202701.48450599998</v>
          </cell>
          <cell r="FO108">
            <v>18477.101999999999</v>
          </cell>
          <cell r="FP108">
            <v>-7286.7471059999807</v>
          </cell>
          <cell r="FQ108">
            <v>-7286.7471059999807</v>
          </cell>
          <cell r="FR108">
            <v>0</v>
          </cell>
          <cell r="FS108">
            <v>0</v>
          </cell>
          <cell r="FT108">
            <v>11190.354894000018</v>
          </cell>
          <cell r="FU108">
            <v>213891.8394</v>
          </cell>
          <cell r="FV108">
            <v>-15324.452000000001</v>
          </cell>
          <cell r="FW108">
            <v>-30632.2294</v>
          </cell>
          <cell r="FX108">
            <v>-30632.2294</v>
          </cell>
          <cell r="FY108">
            <v>0</v>
          </cell>
          <cell r="FZ108">
            <v>0</v>
          </cell>
          <cell r="GA108">
            <v>-45956.681400000001</v>
          </cell>
          <cell r="GB108">
            <v>167935.158</v>
          </cell>
          <cell r="GC108">
            <v>-17507.645</v>
          </cell>
          <cell r="GD108">
            <v>39295.053</v>
          </cell>
          <cell r="GE108">
            <v>39295.053</v>
          </cell>
          <cell r="GF108">
            <v>0</v>
          </cell>
          <cell r="GG108">
            <v>0</v>
          </cell>
          <cell r="GH108">
            <v>21787.407999999996</v>
          </cell>
          <cell r="GI108">
            <v>189722.56599999999</v>
          </cell>
          <cell r="GJ108">
            <v>-25216.433000000001</v>
          </cell>
          <cell r="GK108">
            <v>-11448.152799999971</v>
          </cell>
          <cell r="GL108">
            <v>-11448.152799999971</v>
          </cell>
          <cell r="GM108">
            <v>0</v>
          </cell>
          <cell r="GN108">
            <v>0</v>
          </cell>
          <cell r="GO108">
            <v>-36664.585799999972</v>
          </cell>
          <cell r="GP108">
            <v>153057.98020000002</v>
          </cell>
          <cell r="GQ108">
            <v>-53332.591999999997</v>
          </cell>
          <cell r="GR108">
            <v>36492.64679999998</v>
          </cell>
          <cell r="GS108">
            <v>36492.64679999998</v>
          </cell>
          <cell r="GT108">
            <v>0</v>
          </cell>
          <cell r="GU108">
            <v>0</v>
          </cell>
          <cell r="GV108">
            <v>-16839.945200000016</v>
          </cell>
          <cell r="GW108">
            <v>136218.035</v>
          </cell>
          <cell r="GX108">
            <v>-59068.908000000003</v>
          </cell>
          <cell r="GY108">
            <v>3791.3673999999955</v>
          </cell>
          <cell r="GZ108">
            <v>3791.3673999999955</v>
          </cell>
          <cell r="HA108">
            <v>0</v>
          </cell>
          <cell r="HB108">
            <v>0</v>
          </cell>
          <cell r="HC108">
            <v>-55277.540600000008</v>
          </cell>
          <cell r="HD108">
            <v>80940.494399999996</v>
          </cell>
        </row>
        <row r="109">
          <cell r="ES109">
            <v>0</v>
          </cell>
          <cell r="ET109">
            <v>29883.148999999998</v>
          </cell>
          <cell r="EU109">
            <v>1341.7187670000021</v>
          </cell>
          <cell r="EV109">
            <v>1341.7187670000021</v>
          </cell>
          <cell r="EW109">
            <v>0</v>
          </cell>
          <cell r="EX109">
            <v>0</v>
          </cell>
          <cell r="EY109">
            <v>31224.867767</v>
          </cell>
          <cell r="EZ109">
            <v>31224.867767</v>
          </cell>
          <cell r="FA109">
            <v>-33991.934000000001</v>
          </cell>
          <cell r="FB109">
            <v>2767.0662330000014</v>
          </cell>
          <cell r="FC109">
            <v>2767.0662330000014</v>
          </cell>
          <cell r="FD109">
            <v>0</v>
          </cell>
          <cell r="FE109">
            <v>0</v>
          </cell>
          <cell r="FF109">
            <v>-31224.867767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0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</row>
        <row r="110"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2700.1559999999999</v>
          </cell>
          <cell r="FI110">
            <v>106.56629999999996</v>
          </cell>
          <cell r="FJ110">
            <v>106.56629999999996</v>
          </cell>
          <cell r="FK110">
            <v>0</v>
          </cell>
          <cell r="FL110">
            <v>0</v>
          </cell>
          <cell r="FM110">
            <v>2806.7222999999999</v>
          </cell>
          <cell r="FN110">
            <v>2806.7222999999999</v>
          </cell>
          <cell r="FO110">
            <v>0</v>
          </cell>
          <cell r="FP110">
            <v>-37.895899999999983</v>
          </cell>
          <cell r="FQ110">
            <v>-37.895899999999983</v>
          </cell>
          <cell r="FR110">
            <v>0</v>
          </cell>
          <cell r="FS110">
            <v>0</v>
          </cell>
          <cell r="FT110">
            <v>-37.895899999999983</v>
          </cell>
          <cell r="FU110">
            <v>2768.8263999999999</v>
          </cell>
          <cell r="FV110">
            <v>0</v>
          </cell>
          <cell r="FW110">
            <v>-400.20640000000003</v>
          </cell>
          <cell r="FX110">
            <v>-400.20640000000003</v>
          </cell>
          <cell r="FY110">
            <v>0</v>
          </cell>
          <cell r="FZ110">
            <v>0</v>
          </cell>
          <cell r="GA110">
            <v>-400.20640000000003</v>
          </cell>
          <cell r="GB110">
            <v>2368.62</v>
          </cell>
          <cell r="GC110">
            <v>0</v>
          </cell>
          <cell r="GD110">
            <v>458.84000000000015</v>
          </cell>
          <cell r="GE110">
            <v>458.84000000000015</v>
          </cell>
          <cell r="GF110">
            <v>0</v>
          </cell>
          <cell r="GG110">
            <v>0</v>
          </cell>
          <cell r="GH110">
            <v>458.84000000000015</v>
          </cell>
          <cell r="GI110">
            <v>2827.46</v>
          </cell>
          <cell r="GJ110">
            <v>0</v>
          </cell>
          <cell r="GK110">
            <v>-99.639999999999873</v>
          </cell>
          <cell r="GL110">
            <v>-99.639999999999873</v>
          </cell>
          <cell r="GM110">
            <v>0</v>
          </cell>
          <cell r="GN110">
            <v>0</v>
          </cell>
          <cell r="GO110">
            <v>-99.639999999999873</v>
          </cell>
          <cell r="GP110">
            <v>2727.82</v>
          </cell>
          <cell r="GQ110">
            <v>-2925.49</v>
          </cell>
          <cell r="GR110">
            <v>197.66999999999962</v>
          </cell>
          <cell r="GS110">
            <v>197.66999999999962</v>
          </cell>
          <cell r="GT110">
            <v>0</v>
          </cell>
          <cell r="GU110">
            <v>0</v>
          </cell>
          <cell r="GV110">
            <v>-2727.82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</row>
        <row r="111">
          <cell r="ES111">
            <v>40667.105924000003</v>
          </cell>
          <cell r="ET111">
            <v>-12359.011999999999</v>
          </cell>
          <cell r="EU111">
            <v>12397.037307999995</v>
          </cell>
          <cell r="EV111">
            <v>18662.843023309673</v>
          </cell>
          <cell r="EW111">
            <v>0</v>
          </cell>
          <cell r="EX111">
            <v>-6265.8057153096779</v>
          </cell>
          <cell r="EY111">
            <v>38.025307999996585</v>
          </cell>
          <cell r="EZ111">
            <v>40705.131232</v>
          </cell>
          <cell r="FA111">
            <v>-25026.029000000002</v>
          </cell>
          <cell r="FB111">
            <v>10342.548874</v>
          </cell>
          <cell r="FC111">
            <v>4683.785981007155</v>
          </cell>
          <cell r="FD111">
            <v>0</v>
          </cell>
          <cell r="FE111">
            <v>5658.7628929928451</v>
          </cell>
          <cell r="FF111">
            <v>-14683.480126000002</v>
          </cell>
          <cell r="FG111">
            <v>26021.651105999998</v>
          </cell>
          <cell r="FH111">
            <v>-2860.8</v>
          </cell>
          <cell r="FI111">
            <v>8695.4469989999998</v>
          </cell>
          <cell r="FJ111">
            <v>1200.1008201956545</v>
          </cell>
          <cell r="FK111">
            <v>0</v>
          </cell>
          <cell r="FL111">
            <v>7495.3461788043442</v>
          </cell>
          <cell r="FM111">
            <v>5834.6469990000005</v>
          </cell>
          <cell r="FN111">
            <v>31856.298104999998</v>
          </cell>
          <cell r="FO111">
            <v>2349.7640000000006</v>
          </cell>
          <cell r="FP111">
            <v>182.76178300000765</v>
          </cell>
          <cell r="FQ111">
            <v>-1309.5425102847789</v>
          </cell>
          <cell r="FR111">
            <v>0</v>
          </cell>
          <cell r="FS111">
            <v>1492.3042932847834</v>
          </cell>
          <cell r="FT111">
            <v>2532.5257830000082</v>
          </cell>
          <cell r="FU111">
            <v>34388.823888000006</v>
          </cell>
          <cell r="FV111">
            <v>-1718.1909999999998</v>
          </cell>
          <cell r="FW111">
            <v>-4720.9168880000097</v>
          </cell>
          <cell r="FX111">
            <v>-4531.3437982211235</v>
          </cell>
          <cell r="FY111">
            <v>0</v>
          </cell>
          <cell r="FZ111">
            <v>-189.57308977888238</v>
          </cell>
          <cell r="GA111">
            <v>-6439.1078880000096</v>
          </cell>
          <cell r="GB111">
            <v>27949.715999999997</v>
          </cell>
          <cell r="GC111">
            <v>-2107.2690000000002</v>
          </cell>
          <cell r="GD111">
            <v>2319.0546000000031</v>
          </cell>
          <cell r="GE111">
            <v>5572.9677726947011</v>
          </cell>
          <cell r="GF111">
            <v>0</v>
          </cell>
          <cell r="GG111">
            <v>-3253.9131726947007</v>
          </cell>
          <cell r="GH111">
            <v>211.78560000000289</v>
          </cell>
          <cell r="GI111">
            <v>28161.5016</v>
          </cell>
          <cell r="GJ111">
            <v>-509.13799999999998</v>
          </cell>
          <cell r="GK111">
            <v>-2174.5247999999983</v>
          </cell>
          <cell r="GL111">
            <v>-2219.8630751234246</v>
          </cell>
          <cell r="GM111">
            <v>0</v>
          </cell>
          <cell r="GN111">
            <v>45.338275123426911</v>
          </cell>
          <cell r="GO111">
            <v>-2683.6627999999982</v>
          </cell>
          <cell r="GP111">
            <v>25477.838800000001</v>
          </cell>
          <cell r="GQ111">
            <v>-5513.67</v>
          </cell>
          <cell r="GR111">
            <v>4865.9106000000011</v>
          </cell>
          <cell r="GS111">
            <v>4452.9086791782238</v>
          </cell>
          <cell r="GT111">
            <v>0</v>
          </cell>
          <cell r="GU111">
            <v>413.00192082177779</v>
          </cell>
          <cell r="GV111">
            <v>-647.759399999999</v>
          </cell>
          <cell r="GW111">
            <v>24830.079400000002</v>
          </cell>
          <cell r="GX111">
            <v>-4870.1489999999994</v>
          </cell>
          <cell r="GY111">
            <v>-930.74800000000141</v>
          </cell>
          <cell r="GZ111">
            <v>1226.8249499999988</v>
          </cell>
          <cell r="HA111">
            <v>0</v>
          </cell>
          <cell r="HB111">
            <v>-2157.5729500000002</v>
          </cell>
          <cell r="HC111">
            <v>-5800.8970000000008</v>
          </cell>
          <cell r="HD111">
            <v>19029.182400000002</v>
          </cell>
        </row>
        <row r="112">
          <cell r="ES112">
            <v>8814.6228040000005</v>
          </cell>
          <cell r="ET112">
            <v>-7163.7629999999999</v>
          </cell>
          <cell r="EU112">
            <v>4013.2976079999989</v>
          </cell>
          <cell r="EV112">
            <v>4013.2976079999989</v>
          </cell>
          <cell r="EW112">
            <v>0</v>
          </cell>
          <cell r="EX112">
            <v>0</v>
          </cell>
          <cell r="EY112">
            <v>-3150.465392000001</v>
          </cell>
          <cell r="EZ112">
            <v>5664.1574119999996</v>
          </cell>
          <cell r="FA112">
            <v>-1250.9560000000001</v>
          </cell>
          <cell r="FB112">
            <v>345.19873800000005</v>
          </cell>
          <cell r="FC112">
            <v>737.27567459184274</v>
          </cell>
          <cell r="FD112">
            <v>0</v>
          </cell>
          <cell r="FE112">
            <v>-392.0769365918427</v>
          </cell>
          <cell r="FF112">
            <v>-905.75726200000008</v>
          </cell>
          <cell r="FG112">
            <v>4758.4001499999995</v>
          </cell>
          <cell r="FH112">
            <v>-1185.5510000000002</v>
          </cell>
          <cell r="FI112">
            <v>103.95706300000052</v>
          </cell>
          <cell r="FJ112">
            <v>103.95706300000052</v>
          </cell>
          <cell r="FK112">
            <v>0</v>
          </cell>
          <cell r="FL112">
            <v>0</v>
          </cell>
          <cell r="FM112">
            <v>-1081.5939369999996</v>
          </cell>
          <cell r="FN112">
            <v>3676.8062129999998</v>
          </cell>
          <cell r="FO112">
            <v>-2671.1839999999997</v>
          </cell>
          <cell r="FP112">
            <v>-174.97429300000022</v>
          </cell>
          <cell r="FQ112">
            <v>-174.97429300000022</v>
          </cell>
          <cell r="FR112">
            <v>0</v>
          </cell>
          <cell r="FS112">
            <v>0</v>
          </cell>
          <cell r="FT112">
            <v>-2846.158293</v>
          </cell>
          <cell r="FU112">
            <v>830.64792</v>
          </cell>
          <cell r="FV112">
            <v>1837.7370000000001</v>
          </cell>
          <cell r="FW112">
            <v>-2005.1713199999999</v>
          </cell>
          <cell r="FX112">
            <v>-331.19198249999636</v>
          </cell>
          <cell r="FY112">
            <v>0</v>
          </cell>
          <cell r="FZ112">
            <v>-1673.9793375000036</v>
          </cell>
          <cell r="GA112">
            <v>-167.43431999999996</v>
          </cell>
          <cell r="GB112">
            <v>663.21360000000004</v>
          </cell>
          <cell r="GC112">
            <v>366.99600000000009</v>
          </cell>
          <cell r="GD112">
            <v>157.32359999999994</v>
          </cell>
          <cell r="GE112">
            <v>291.89525384615393</v>
          </cell>
          <cell r="GF112">
            <v>0</v>
          </cell>
          <cell r="GG112">
            <v>-134.57165384615399</v>
          </cell>
          <cell r="GH112">
            <v>524.31960000000004</v>
          </cell>
          <cell r="GI112">
            <v>1187.5332000000001</v>
          </cell>
          <cell r="GJ112">
            <v>-940.91099999999994</v>
          </cell>
          <cell r="GK112">
            <v>-55.674800000000118</v>
          </cell>
          <cell r="GL112">
            <v>-55.674800000000118</v>
          </cell>
          <cell r="GM112">
            <v>0</v>
          </cell>
          <cell r="GN112">
            <v>0</v>
          </cell>
          <cell r="GO112">
            <v>-996.58580000000006</v>
          </cell>
          <cell r="GP112">
            <v>190.94740000000002</v>
          </cell>
          <cell r="GQ112">
            <v>733.59100000000001</v>
          </cell>
          <cell r="GR112">
            <v>-120.02919999999995</v>
          </cell>
          <cell r="GS112">
            <v>-120.02919999999995</v>
          </cell>
          <cell r="GT112">
            <v>0</v>
          </cell>
          <cell r="GU112">
            <v>0</v>
          </cell>
          <cell r="GV112">
            <v>613.56180000000006</v>
          </cell>
          <cell r="GW112">
            <v>804.50920000000008</v>
          </cell>
          <cell r="GX112">
            <v>-767.94</v>
          </cell>
          <cell r="GY112">
            <v>1.4131999999999607</v>
          </cell>
          <cell r="GZ112">
            <v>1.4131999999999607</v>
          </cell>
          <cell r="HA112">
            <v>0</v>
          </cell>
          <cell r="HB112">
            <v>0</v>
          </cell>
          <cell r="HC112">
            <v>-766.52680000000009</v>
          </cell>
          <cell r="HD112">
            <v>37.982399999999998</v>
          </cell>
        </row>
        <row r="113">
          <cell r="ES113">
            <v>31852.483120000001</v>
          </cell>
          <cell r="ET113">
            <v>-5195.2489999999998</v>
          </cell>
          <cell r="EU113">
            <v>8383.7396999999983</v>
          </cell>
          <cell r="EV113">
            <v>14649.545415309676</v>
          </cell>
          <cell r="EW113">
            <v>0</v>
          </cell>
          <cell r="EX113">
            <v>-6265.8057153096779</v>
          </cell>
          <cell r="EY113">
            <v>3188.4906999999985</v>
          </cell>
          <cell r="EZ113">
            <v>35040.973819999999</v>
          </cell>
          <cell r="FA113">
            <v>-23775.073</v>
          </cell>
          <cell r="FB113">
            <v>9997.3501360000009</v>
          </cell>
          <cell r="FC113">
            <v>3946.5103064153127</v>
          </cell>
          <cell r="FD113">
            <v>0</v>
          </cell>
          <cell r="FE113">
            <v>6050.8398295846882</v>
          </cell>
          <cell r="FF113">
            <v>-13777.722863999999</v>
          </cell>
          <cell r="FG113">
            <v>21263.250956</v>
          </cell>
          <cell r="FH113">
            <v>-1675.2489999999998</v>
          </cell>
          <cell r="FI113">
            <v>8591.4899359999981</v>
          </cell>
          <cell r="FJ113">
            <v>1096.143757195654</v>
          </cell>
          <cell r="FK113">
            <v>0</v>
          </cell>
          <cell r="FL113">
            <v>7495.3461788043442</v>
          </cell>
          <cell r="FM113">
            <v>6916.2409359999983</v>
          </cell>
          <cell r="FN113">
            <v>28179.491891999998</v>
          </cell>
          <cell r="FO113">
            <v>5020.9480000000003</v>
          </cell>
          <cell r="FP113">
            <v>357.73607600000469</v>
          </cell>
          <cell r="FQ113">
            <v>-1134.5682172847787</v>
          </cell>
          <cell r="FR113">
            <v>0</v>
          </cell>
          <cell r="FS113">
            <v>1492.3042932847834</v>
          </cell>
          <cell r="FT113">
            <v>5378.684076000005</v>
          </cell>
          <cell r="FU113">
            <v>33558.175968000003</v>
          </cell>
          <cell r="FV113">
            <v>-3555.9279999999999</v>
          </cell>
          <cell r="FW113">
            <v>-2715.7455680000057</v>
          </cell>
          <cell r="FX113">
            <v>-4200.1518157211267</v>
          </cell>
          <cell r="FY113">
            <v>0</v>
          </cell>
          <cell r="FZ113">
            <v>1484.4062477211212</v>
          </cell>
          <cell r="GA113">
            <v>-6271.6735680000056</v>
          </cell>
          <cell r="GB113">
            <v>27286.502399999998</v>
          </cell>
          <cell r="GC113">
            <v>-2474.2650000000003</v>
          </cell>
          <cell r="GD113">
            <v>2161.7310000000007</v>
          </cell>
          <cell r="GE113">
            <v>5281.0725188485476</v>
          </cell>
          <cell r="GF113">
            <v>0</v>
          </cell>
          <cell r="GG113">
            <v>-3119.3415188485469</v>
          </cell>
          <cell r="GH113">
            <v>-312.53399999999965</v>
          </cell>
          <cell r="GI113">
            <v>26973.968399999998</v>
          </cell>
          <cell r="GJ113">
            <v>431.77299999999997</v>
          </cell>
          <cell r="GK113">
            <v>-2118.8499999999976</v>
          </cell>
          <cell r="GL113">
            <v>-2164.1882751234243</v>
          </cell>
          <cell r="GM113">
            <v>0</v>
          </cell>
          <cell r="GN113">
            <v>45.338275123426911</v>
          </cell>
          <cell r="GO113">
            <v>-1687.0769999999975</v>
          </cell>
          <cell r="GP113">
            <v>25286.8914</v>
          </cell>
          <cell r="GQ113">
            <v>-6247.2610000000004</v>
          </cell>
          <cell r="GR113">
            <v>4985.9398000000019</v>
          </cell>
          <cell r="GS113">
            <v>4572.9378791782237</v>
          </cell>
          <cell r="GT113">
            <v>0</v>
          </cell>
          <cell r="GU113">
            <v>413.00192082177779</v>
          </cell>
          <cell r="GV113">
            <v>-1261.3211999999985</v>
          </cell>
          <cell r="GW113">
            <v>24025.570200000002</v>
          </cell>
          <cell r="GX113">
            <v>-4102.2089999999998</v>
          </cell>
          <cell r="GY113">
            <v>-932.16120000000137</v>
          </cell>
          <cell r="GZ113">
            <v>1225.4117499999988</v>
          </cell>
          <cell r="HA113">
            <v>0</v>
          </cell>
          <cell r="HB113">
            <v>-2157.5729500000002</v>
          </cell>
          <cell r="HC113">
            <v>-5034.3702000000012</v>
          </cell>
          <cell r="HD113">
            <v>18991.2</v>
          </cell>
        </row>
        <row r="114">
          <cell r="ES114">
            <v>185517.06134000001</v>
          </cell>
          <cell r="ET114">
            <v>90537.060999999987</v>
          </cell>
          <cell r="EU114">
            <v>94012.162132999976</v>
          </cell>
          <cell r="EV114">
            <v>94012.162133000005</v>
          </cell>
          <cell r="EW114">
            <v>0</v>
          </cell>
          <cell r="EX114">
            <v>0</v>
          </cell>
          <cell r="EY114">
            <v>184549.22313299996</v>
          </cell>
          <cell r="EZ114">
            <v>370066.28447299998</v>
          </cell>
          <cell r="FA114">
            <v>6763.1420000000007</v>
          </cell>
          <cell r="FB114">
            <v>40958.106696999974</v>
          </cell>
          <cell r="FC114">
            <v>40958.106696999988</v>
          </cell>
          <cell r="FD114">
            <v>0</v>
          </cell>
          <cell r="FE114">
            <v>0</v>
          </cell>
          <cell r="FF114">
            <v>47721.248696999974</v>
          </cell>
          <cell r="FG114">
            <v>417787.53316999995</v>
          </cell>
          <cell r="FH114">
            <v>-786.24700000000303</v>
          </cell>
          <cell r="FI114">
            <v>39876.969824000058</v>
          </cell>
          <cell r="FJ114">
            <v>39824.043571822251</v>
          </cell>
          <cell r="FK114">
            <v>0</v>
          </cell>
          <cell r="FL114">
            <v>52.926252177777791</v>
          </cell>
          <cell r="FM114">
            <v>39090.722824000055</v>
          </cell>
          <cell r="FN114">
            <v>456878.25599400001</v>
          </cell>
          <cell r="FO114">
            <v>-11579.384000000002</v>
          </cell>
          <cell r="FP114">
            <v>-15272.443810000044</v>
          </cell>
          <cell r="FQ114">
            <v>-15272.44381000003</v>
          </cell>
          <cell r="FR114">
            <v>0</v>
          </cell>
          <cell r="FS114">
            <v>0</v>
          </cell>
          <cell r="FT114">
            <v>-26851.827810000046</v>
          </cell>
          <cell r="FU114">
            <v>430026.42818399996</v>
          </cell>
          <cell r="FV114">
            <v>600.19600000000355</v>
          </cell>
          <cell r="FW114">
            <v>-65859.144183999975</v>
          </cell>
          <cell r="FX114">
            <v>-65859.144183999975</v>
          </cell>
          <cell r="FY114">
            <v>0</v>
          </cell>
          <cell r="FZ114">
            <v>0</v>
          </cell>
          <cell r="GA114">
            <v>-65258.948183999979</v>
          </cell>
          <cell r="GB114">
            <v>364767.48</v>
          </cell>
          <cell r="GC114">
            <v>85907.356</v>
          </cell>
          <cell r="GD114">
            <v>98926.838800000056</v>
          </cell>
          <cell r="GE114">
            <v>99718.337747826066</v>
          </cell>
          <cell r="GF114">
            <v>-791.49894782608726</v>
          </cell>
          <cell r="GG114">
            <v>0</v>
          </cell>
          <cell r="GH114">
            <v>184834.19480000006</v>
          </cell>
          <cell r="GI114">
            <v>549601.67480000004</v>
          </cell>
          <cell r="GJ114">
            <v>47104.972999999998</v>
          </cell>
          <cell r="GK114">
            <v>-40094.976799999946</v>
          </cell>
          <cell r="GL114">
            <v>-40094.97679999996</v>
          </cell>
          <cell r="GM114">
            <v>0</v>
          </cell>
          <cell r="GN114">
            <v>0</v>
          </cell>
          <cell r="GO114">
            <v>7009.9962000000523</v>
          </cell>
          <cell r="GP114">
            <v>556611.67100000009</v>
          </cell>
          <cell r="GQ114">
            <v>572358.14299999992</v>
          </cell>
          <cell r="GR114">
            <v>216206.13700000034</v>
          </cell>
          <cell r="GS114">
            <v>216206.13700000016</v>
          </cell>
          <cell r="GT114">
            <v>0</v>
          </cell>
          <cell r="GU114">
            <v>0</v>
          </cell>
          <cell r="GV114">
            <v>788564.28000000026</v>
          </cell>
          <cell r="GW114">
            <v>1345175.9510000004</v>
          </cell>
          <cell r="GX114">
            <v>1084288.7868283871</v>
          </cell>
          <cell r="GY114">
            <v>147982.94377161236</v>
          </cell>
          <cell r="GZ114">
            <v>147982.9437716126</v>
          </cell>
          <cell r="HA114">
            <v>0</v>
          </cell>
          <cell r="HB114">
            <v>0</v>
          </cell>
          <cell r="HC114">
            <v>1232271.7305999994</v>
          </cell>
          <cell r="HD114">
            <v>2577447.6815999998</v>
          </cell>
        </row>
        <row r="115">
          <cell r="ES115">
            <v>57586.766512000002</v>
          </cell>
          <cell r="ET115">
            <v>39949.387999999992</v>
          </cell>
          <cell r="EU115">
            <v>30675.40860200001</v>
          </cell>
          <cell r="EV115">
            <v>30675.40860200001</v>
          </cell>
          <cell r="EW115">
            <v>0</v>
          </cell>
          <cell r="EX115">
            <v>0</v>
          </cell>
          <cell r="EY115">
            <v>70624.796602000002</v>
          </cell>
          <cell r="EZ115">
            <v>128211.563114</v>
          </cell>
          <cell r="FA115">
            <v>0</v>
          </cell>
          <cell r="FB115">
            <v>12691.463042000003</v>
          </cell>
          <cell r="FC115">
            <v>12691.463042000003</v>
          </cell>
          <cell r="FD115">
            <v>0</v>
          </cell>
          <cell r="FE115">
            <v>0</v>
          </cell>
          <cell r="FF115">
            <v>12691.463042000003</v>
          </cell>
          <cell r="FG115">
            <v>140903.02615600001</v>
          </cell>
          <cell r="FH115">
            <v>-15098.043000000001</v>
          </cell>
          <cell r="FI115">
            <v>12145.417889</v>
          </cell>
          <cell r="FJ115">
            <v>12145.417889</v>
          </cell>
          <cell r="FK115">
            <v>0</v>
          </cell>
          <cell r="FL115">
            <v>0</v>
          </cell>
          <cell r="FM115">
            <v>-2952.6251110000012</v>
          </cell>
          <cell r="FN115">
            <v>137950.40104500001</v>
          </cell>
          <cell r="FO115">
            <v>-37241.67</v>
          </cell>
          <cell r="FP115">
            <v>-5156.5319810000074</v>
          </cell>
          <cell r="FQ115">
            <v>-5156.5319810000074</v>
          </cell>
          <cell r="FR115">
            <v>0</v>
          </cell>
          <cell r="FS115">
            <v>0</v>
          </cell>
          <cell r="FT115">
            <v>-42398.201981000006</v>
          </cell>
          <cell r="FU115">
            <v>95552.199064</v>
          </cell>
          <cell r="FV115">
            <v>-26198.1</v>
          </cell>
          <cell r="FW115">
            <v>-11867.691664000005</v>
          </cell>
          <cell r="FX115">
            <v>-11867.691664000005</v>
          </cell>
          <cell r="FY115">
            <v>0</v>
          </cell>
          <cell r="FZ115">
            <v>0</v>
          </cell>
          <cell r="GA115">
            <v>-38065.791664000004</v>
          </cell>
          <cell r="GB115">
            <v>57486.407399999996</v>
          </cell>
          <cell r="GC115">
            <v>43089.514000000003</v>
          </cell>
          <cell r="GD115">
            <v>18997.362000000001</v>
          </cell>
          <cell r="GE115">
            <v>18997.362000000001</v>
          </cell>
          <cell r="GF115">
            <v>0</v>
          </cell>
          <cell r="GG115">
            <v>0</v>
          </cell>
          <cell r="GH115">
            <v>62086.876000000004</v>
          </cell>
          <cell r="GI115">
            <v>119573.2834</v>
          </cell>
          <cell r="GJ115">
            <v>6028.137999999999</v>
          </cell>
          <cell r="GK115">
            <v>-6586.6347999999925</v>
          </cell>
          <cell r="GL115">
            <v>-6586.6347999999925</v>
          </cell>
          <cell r="GM115">
            <v>0</v>
          </cell>
          <cell r="GN115">
            <v>0</v>
          </cell>
          <cell r="GO115">
            <v>-558.49679999999353</v>
          </cell>
          <cell r="GP115">
            <v>119014.78660000001</v>
          </cell>
          <cell r="GQ115">
            <v>74007.556000000011</v>
          </cell>
          <cell r="GR115">
            <v>41053.266000000018</v>
          </cell>
          <cell r="GS115">
            <v>41053.266000000018</v>
          </cell>
          <cell r="GT115">
            <v>0</v>
          </cell>
          <cell r="GU115">
            <v>0</v>
          </cell>
          <cell r="GV115">
            <v>115060.82200000003</v>
          </cell>
          <cell r="GW115">
            <v>234075.60860000004</v>
          </cell>
          <cell r="GX115">
            <v>130272.67067419353</v>
          </cell>
          <cell r="GY115">
            <v>15551.685525806388</v>
          </cell>
          <cell r="GZ115">
            <v>15551.685525806388</v>
          </cell>
          <cell r="HA115">
            <v>0</v>
          </cell>
          <cell r="HB115">
            <v>0</v>
          </cell>
          <cell r="HC115">
            <v>145824.35619999992</v>
          </cell>
          <cell r="HD115">
            <v>379899.96479999996</v>
          </cell>
        </row>
        <row r="116"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9690.3829999999998</v>
          </cell>
          <cell r="GD116">
            <v>36.079400000000533</v>
          </cell>
          <cell r="GE116">
            <v>36.079400000000533</v>
          </cell>
          <cell r="GF116">
            <v>0</v>
          </cell>
          <cell r="GG116">
            <v>0</v>
          </cell>
          <cell r="GH116">
            <v>9726.4624000000003</v>
          </cell>
          <cell r="GI116">
            <v>9726.4624000000003</v>
          </cell>
          <cell r="GJ116">
            <v>-9561.6730000000007</v>
          </cell>
          <cell r="GK116">
            <v>-164.78939999999966</v>
          </cell>
          <cell r="GL116">
            <v>-164.78939999999966</v>
          </cell>
          <cell r="GM116">
            <v>0</v>
          </cell>
          <cell r="GN116">
            <v>0</v>
          </cell>
          <cell r="GO116">
            <v>-9726.4624000000003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0</v>
          </cell>
          <cell r="GV116">
            <v>0</v>
          </cell>
          <cell r="GW116">
            <v>0</v>
          </cell>
          <cell r="GX116">
            <v>0</v>
          </cell>
          <cell r="GY116">
            <v>0</v>
          </cell>
          <cell r="GZ116">
            <v>0</v>
          </cell>
          <cell r="HA116">
            <v>0</v>
          </cell>
          <cell r="HB116">
            <v>0</v>
          </cell>
          <cell r="HC116">
            <v>0</v>
          </cell>
          <cell r="HD116">
            <v>0</v>
          </cell>
        </row>
        <row r="117">
          <cell r="ES117">
            <v>127930.294828</v>
          </cell>
          <cell r="ET117">
            <v>50587.672999999995</v>
          </cell>
          <cell r="EU117">
            <v>63336.753530999995</v>
          </cell>
          <cell r="EV117">
            <v>63336.753530999995</v>
          </cell>
          <cell r="EW117">
            <v>0</v>
          </cell>
          <cell r="EX117">
            <v>0</v>
          </cell>
          <cell r="EY117">
            <v>113924.42653099999</v>
          </cell>
          <cell r="EZ117">
            <v>241854.72135899999</v>
          </cell>
          <cell r="FA117">
            <v>6763.1420000000007</v>
          </cell>
          <cell r="FB117">
            <v>28266.643654999985</v>
          </cell>
          <cell r="FC117">
            <v>28266.643654999985</v>
          </cell>
          <cell r="FD117">
            <v>0</v>
          </cell>
          <cell r="FE117">
            <v>0</v>
          </cell>
          <cell r="FF117">
            <v>35029.785654999985</v>
          </cell>
          <cell r="FG117">
            <v>276884.50701399997</v>
          </cell>
          <cell r="FH117">
            <v>14311.795999999998</v>
          </cell>
          <cell r="FI117">
            <v>27731.551935000029</v>
          </cell>
          <cell r="FJ117">
            <v>27678.62568282225</v>
          </cell>
          <cell r="FK117">
            <v>0</v>
          </cell>
          <cell r="FL117">
            <v>52.926252177777791</v>
          </cell>
          <cell r="FM117">
            <v>42043.347935000027</v>
          </cell>
          <cell r="FN117">
            <v>318927.854949</v>
          </cell>
          <cell r="FO117">
            <v>25662.285999999996</v>
          </cell>
          <cell r="FP117">
            <v>-10115.911829000022</v>
          </cell>
          <cell r="FQ117">
            <v>-10115.911829000022</v>
          </cell>
          <cell r="FR117">
            <v>0</v>
          </cell>
          <cell r="FS117">
            <v>0</v>
          </cell>
          <cell r="FT117">
            <v>15546.374170999974</v>
          </cell>
          <cell r="FU117">
            <v>334474.22911999997</v>
          </cell>
          <cell r="FV117">
            <v>26798.296000000002</v>
          </cell>
          <cell r="FW117">
            <v>-53991.452519999963</v>
          </cell>
          <cell r="FX117">
            <v>-53991.452519999963</v>
          </cell>
          <cell r="FY117">
            <v>0</v>
          </cell>
          <cell r="FZ117">
            <v>0</v>
          </cell>
          <cell r="GA117">
            <v>-27193.15651999996</v>
          </cell>
          <cell r="GB117">
            <v>307281.07260000001</v>
          </cell>
          <cell r="GC117">
            <v>33127.459000000003</v>
          </cell>
          <cell r="GD117">
            <v>79893.397399999987</v>
          </cell>
          <cell r="GE117">
            <v>80684.89634782607</v>
          </cell>
          <cell r="GF117">
            <v>-791.49894782608726</v>
          </cell>
          <cell r="GG117">
            <v>0</v>
          </cell>
          <cell r="GH117">
            <v>113020.85639999999</v>
          </cell>
          <cell r="GI117">
            <v>420301.929</v>
          </cell>
          <cell r="GJ117">
            <v>50638.508000000002</v>
          </cell>
          <cell r="GK117">
            <v>-33343.552599999966</v>
          </cell>
          <cell r="GL117">
            <v>-33343.552599999966</v>
          </cell>
          <cell r="GM117">
            <v>0</v>
          </cell>
          <cell r="GN117">
            <v>0</v>
          </cell>
          <cell r="GO117">
            <v>17294.955400000035</v>
          </cell>
          <cell r="GP117">
            <v>437596.88440000004</v>
          </cell>
          <cell r="GQ117">
            <v>498350.58699999994</v>
          </cell>
          <cell r="GR117">
            <v>175152.87100000016</v>
          </cell>
          <cell r="GS117">
            <v>175152.87100000016</v>
          </cell>
          <cell r="GT117">
            <v>0</v>
          </cell>
          <cell r="GU117">
            <v>0</v>
          </cell>
          <cell r="GV117">
            <v>673503.4580000001</v>
          </cell>
          <cell r="GW117">
            <v>1111100.3424000002</v>
          </cell>
          <cell r="GX117">
            <v>954016.11615419365</v>
          </cell>
          <cell r="GY117">
            <v>132431.25824580621</v>
          </cell>
          <cell r="GZ117">
            <v>132431.25824580621</v>
          </cell>
          <cell r="HA117">
            <v>0</v>
          </cell>
          <cell r="HB117">
            <v>0</v>
          </cell>
          <cell r="HC117">
            <v>1086447.3743999999</v>
          </cell>
          <cell r="HD117">
            <v>2197547.7168000001</v>
          </cell>
        </row>
        <row r="118">
          <cell r="ES118">
            <v>673616.94376400008</v>
          </cell>
          <cell r="ET118">
            <v>-32294.190999999999</v>
          </cell>
          <cell r="EU118">
            <v>189484.3361079999</v>
          </cell>
          <cell r="EV118">
            <v>321108.99188837939</v>
          </cell>
          <cell r="EW118">
            <v>0</v>
          </cell>
          <cell r="EX118">
            <v>-131624.65578037949</v>
          </cell>
          <cell r="EY118">
            <v>157190.14510799991</v>
          </cell>
          <cell r="EZ118">
            <v>830807.08887199999</v>
          </cell>
          <cell r="FA118">
            <v>-6821.3270000000011</v>
          </cell>
          <cell r="FB118">
            <v>64312.378129999925</v>
          </cell>
          <cell r="FC118">
            <v>107402.6205568118</v>
          </cell>
          <cell r="FD118">
            <v>-2618.3028351635153</v>
          </cell>
          <cell r="FE118">
            <v>-40471.939591648363</v>
          </cell>
          <cell r="FF118">
            <v>57491.05112999992</v>
          </cell>
          <cell r="FG118">
            <v>888298.14000199991</v>
          </cell>
          <cell r="FH118">
            <v>8208.2039999999997</v>
          </cell>
          <cell r="FI118">
            <v>-516.38417299997127</v>
          </cell>
          <cell r="FJ118">
            <v>35968.491589186393</v>
          </cell>
          <cell r="FK118">
            <v>0</v>
          </cell>
          <cell r="FL118">
            <v>-36484.875762186362</v>
          </cell>
          <cell r="FM118">
            <v>7691.8198270000285</v>
          </cell>
          <cell r="FN118">
            <v>895989.95982899994</v>
          </cell>
          <cell r="FO118">
            <v>28977.079000000002</v>
          </cell>
          <cell r="FP118">
            <v>-34235.585948999942</v>
          </cell>
          <cell r="FQ118">
            <v>-19829.757093190034</v>
          </cell>
          <cell r="FR118">
            <v>0</v>
          </cell>
          <cell r="FS118">
            <v>-14405.828855809908</v>
          </cell>
          <cell r="FT118">
            <v>-5258.5069489999441</v>
          </cell>
          <cell r="FU118">
            <v>890731.45288</v>
          </cell>
          <cell r="FV118">
            <v>32666.11</v>
          </cell>
          <cell r="FW118">
            <v>-151393.24627999996</v>
          </cell>
          <cell r="FX118">
            <v>-126616.20346431815</v>
          </cell>
          <cell r="FY118">
            <v>0</v>
          </cell>
          <cell r="FZ118">
            <v>-24777.042815681809</v>
          </cell>
          <cell r="GA118">
            <v>-118727.13627999998</v>
          </cell>
          <cell r="GB118">
            <v>772004.31660000002</v>
          </cell>
          <cell r="GC118">
            <v>-6741.7899999999981</v>
          </cell>
          <cell r="GD118">
            <v>99855.409599999854</v>
          </cell>
          <cell r="GE118">
            <v>158528.72725014325</v>
          </cell>
          <cell r="GF118">
            <v>0</v>
          </cell>
          <cell r="GG118">
            <v>-58673.317650143399</v>
          </cell>
          <cell r="GH118">
            <v>93113.61959999986</v>
          </cell>
          <cell r="GI118">
            <v>865117.93619999988</v>
          </cell>
          <cell r="GJ118">
            <v>9158.748999999998</v>
          </cell>
          <cell r="GK118">
            <v>-147612.71539999981</v>
          </cell>
          <cell r="GL118">
            <v>-40495.560411734856</v>
          </cell>
          <cell r="GM118">
            <v>0</v>
          </cell>
          <cell r="GN118">
            <v>-107117.15498826496</v>
          </cell>
          <cell r="GO118">
            <v>-138453.9663999998</v>
          </cell>
          <cell r="GP118">
            <v>726663.96980000008</v>
          </cell>
          <cell r="GQ118">
            <v>25773.927999999996</v>
          </cell>
          <cell r="GR118">
            <v>214655.29780000003</v>
          </cell>
          <cell r="GS118">
            <v>232029.66474250736</v>
          </cell>
          <cell r="GT118">
            <v>0</v>
          </cell>
          <cell r="GU118">
            <v>-17374.366942507339</v>
          </cell>
          <cell r="GV118">
            <v>240429.22580000001</v>
          </cell>
          <cell r="GW118">
            <v>967093.19560000009</v>
          </cell>
          <cell r="GX118">
            <v>26967.594999999998</v>
          </cell>
          <cell r="GY118">
            <v>6471.590199999835</v>
          </cell>
          <cell r="GZ118">
            <v>46002.783349999838</v>
          </cell>
          <cell r="HA118">
            <v>0</v>
          </cell>
          <cell r="HB118">
            <v>-39531.193149999999</v>
          </cell>
          <cell r="HC118">
            <v>33439.185199999833</v>
          </cell>
          <cell r="HD118">
            <v>1000532.3807999999</v>
          </cell>
        </row>
        <row r="119">
          <cell r="ES119">
            <v>15689.71322</v>
          </cell>
          <cell r="ET119">
            <v>-4233.4740000000002</v>
          </cell>
          <cell r="EU119">
            <v>3496.1763210000008</v>
          </cell>
          <cell r="EV119">
            <v>6644.9836055027909</v>
          </cell>
          <cell r="EW119">
            <v>0</v>
          </cell>
          <cell r="EX119">
            <v>-3148.80728450279</v>
          </cell>
          <cell r="EY119">
            <v>-737.29767899999933</v>
          </cell>
          <cell r="EZ119">
            <v>14952.415541</v>
          </cell>
          <cell r="FA119">
            <v>4584.4249999999993</v>
          </cell>
          <cell r="FB119">
            <v>-1400.5382550000013</v>
          </cell>
          <cell r="FC119">
            <v>2175.8780052121601</v>
          </cell>
          <cell r="FD119">
            <v>0</v>
          </cell>
          <cell r="FE119">
            <v>-3576.4162602121614</v>
          </cell>
          <cell r="FF119">
            <v>3183.886744999998</v>
          </cell>
          <cell r="FG119">
            <v>18136.302285999998</v>
          </cell>
          <cell r="FH119">
            <v>15620.872000000001</v>
          </cell>
          <cell r="FI119">
            <v>-4005.9179060000006</v>
          </cell>
          <cell r="FJ119">
            <v>1001.4224793959002</v>
          </cell>
          <cell r="FK119">
            <v>0</v>
          </cell>
          <cell r="FL119">
            <v>-5007.3403853959007</v>
          </cell>
          <cell r="FM119">
            <v>11614.954094000001</v>
          </cell>
          <cell r="FN119">
            <v>29751.256379999999</v>
          </cell>
          <cell r="FO119">
            <v>9635.2930000000015</v>
          </cell>
          <cell r="FP119">
            <v>-4443.9602120000018</v>
          </cell>
          <cell r="FQ119">
            <v>-427.65548188180355</v>
          </cell>
          <cell r="FR119">
            <v>0</v>
          </cell>
          <cell r="FS119">
            <v>-4016.3047301181982</v>
          </cell>
          <cell r="FT119">
            <v>5191.3327879999997</v>
          </cell>
          <cell r="FU119">
            <v>34942.589167999999</v>
          </cell>
          <cell r="FV119">
            <v>20841.708999999999</v>
          </cell>
          <cell r="FW119">
            <v>-22670.990567999997</v>
          </cell>
          <cell r="FX119">
            <v>-3960.2907245890055</v>
          </cell>
          <cell r="FY119">
            <v>0</v>
          </cell>
          <cell r="FZ119">
            <v>-18710.699843410992</v>
          </cell>
          <cell r="GA119">
            <v>-1829.2815679999985</v>
          </cell>
          <cell r="GB119">
            <v>33113.3076</v>
          </cell>
          <cell r="GC119">
            <v>-11401.643999999998</v>
          </cell>
          <cell r="GD119">
            <v>-590.53740000000289</v>
          </cell>
          <cell r="GE119">
            <v>4891.8653064739656</v>
          </cell>
          <cell r="GF119">
            <v>0</v>
          </cell>
          <cell r="GG119">
            <v>-5482.4027064739685</v>
          </cell>
          <cell r="GH119">
            <v>-11992.181400000001</v>
          </cell>
          <cell r="GI119">
            <v>21121.126199999999</v>
          </cell>
          <cell r="GJ119">
            <v>3544.5220000000004</v>
          </cell>
          <cell r="GK119">
            <v>-9553.5253999999986</v>
          </cell>
          <cell r="GL119">
            <v>-1369.1862687354642</v>
          </cell>
          <cell r="GM119">
            <v>0</v>
          </cell>
          <cell r="GN119">
            <v>-8184.3391312645344</v>
          </cell>
          <cell r="GO119">
            <v>-6009.0033999999978</v>
          </cell>
          <cell r="GP119">
            <v>15112.122800000001</v>
          </cell>
          <cell r="GQ119">
            <v>3151.9559999999992</v>
          </cell>
          <cell r="GR119">
            <v>2982.2778000000026</v>
          </cell>
          <cell r="GS119">
            <v>4947.6155963311139</v>
          </cell>
          <cell r="GT119">
            <v>0</v>
          </cell>
          <cell r="GU119">
            <v>-1965.3377963311116</v>
          </cell>
          <cell r="GV119">
            <v>6134.2338000000018</v>
          </cell>
          <cell r="GW119">
            <v>21246.356600000003</v>
          </cell>
          <cell r="GX119">
            <v>1900.1229999999998</v>
          </cell>
          <cell r="GY119">
            <v>3934.9715999999971</v>
          </cell>
          <cell r="GZ119">
            <v>1338.728749999997</v>
          </cell>
          <cell r="HA119">
            <v>0</v>
          </cell>
          <cell r="HB119">
            <v>2596.2428500000001</v>
          </cell>
          <cell r="HC119">
            <v>5835.0945999999967</v>
          </cell>
          <cell r="HD119">
            <v>27081.4512</v>
          </cell>
        </row>
        <row r="120">
          <cell r="ES120">
            <v>657927.23054400005</v>
          </cell>
          <cell r="ET120">
            <v>-28060.716999999997</v>
          </cell>
          <cell r="EU120">
            <v>185988.15978699998</v>
          </cell>
          <cell r="EV120">
            <v>314464.00828287669</v>
          </cell>
          <cell r="EW120">
            <v>0</v>
          </cell>
          <cell r="EX120">
            <v>-128475.84849587669</v>
          </cell>
          <cell r="EY120">
            <v>157927.44278699998</v>
          </cell>
          <cell r="EZ120">
            <v>815854.67333100003</v>
          </cell>
          <cell r="FA120">
            <v>-11405.752</v>
          </cell>
          <cell r="FB120">
            <v>65712.916384999902</v>
          </cell>
          <cell r="FC120">
            <v>105226.74255159961</v>
          </cell>
          <cell r="FD120">
            <v>-2618.3028351635153</v>
          </cell>
          <cell r="FE120">
            <v>-36895.523331436198</v>
          </cell>
          <cell r="FF120">
            <v>54307.164384999895</v>
          </cell>
          <cell r="FG120">
            <v>870161.83771599992</v>
          </cell>
          <cell r="FH120">
            <v>-7412.6680000000015</v>
          </cell>
          <cell r="FI120">
            <v>3489.5337329999857</v>
          </cell>
          <cell r="FJ120">
            <v>34967.069109790442</v>
          </cell>
          <cell r="FK120">
            <v>0</v>
          </cell>
          <cell r="FL120">
            <v>-31477.535376790456</v>
          </cell>
          <cell r="FM120">
            <v>-3923.1342670000158</v>
          </cell>
          <cell r="FN120">
            <v>866238.70344899991</v>
          </cell>
          <cell r="FO120">
            <v>19341.786</v>
          </cell>
          <cell r="FP120">
            <v>-29791.625736999944</v>
          </cell>
          <cell r="FQ120">
            <v>-19402.101611308233</v>
          </cell>
          <cell r="FR120">
            <v>0</v>
          </cell>
          <cell r="FS120">
            <v>-10389.524125691711</v>
          </cell>
          <cell r="FT120">
            <v>-10449.839736999944</v>
          </cell>
          <cell r="FU120">
            <v>855788.86371199996</v>
          </cell>
          <cell r="FV120">
            <v>11824.401</v>
          </cell>
          <cell r="FW120">
            <v>-128722.255712</v>
          </cell>
          <cell r="FX120">
            <v>-122655.91273972917</v>
          </cell>
          <cell r="FY120">
            <v>0</v>
          </cell>
          <cell r="FZ120">
            <v>-6066.3429722708206</v>
          </cell>
          <cell r="GA120">
            <v>-116897.854712</v>
          </cell>
          <cell r="GB120">
            <v>738891.00899999996</v>
          </cell>
          <cell r="GC120">
            <v>4659.8540000000003</v>
          </cell>
          <cell r="GD120">
            <v>100445.94699999997</v>
          </cell>
          <cell r="GE120">
            <v>153636.86194366941</v>
          </cell>
          <cell r="GF120">
            <v>0</v>
          </cell>
          <cell r="GG120">
            <v>-53190.914943669442</v>
          </cell>
          <cell r="GH120">
            <v>105105.80099999998</v>
          </cell>
          <cell r="GI120">
            <v>843996.80999999994</v>
          </cell>
          <cell r="GJ120">
            <v>5614.2269999999971</v>
          </cell>
          <cell r="GK120">
            <v>-138059.18999999986</v>
          </cell>
          <cell r="GL120">
            <v>-39126.374142999426</v>
          </cell>
          <cell r="GM120">
            <v>0</v>
          </cell>
          <cell r="GN120">
            <v>-98932.815857000431</v>
          </cell>
          <cell r="GO120">
            <v>-132444.96299999987</v>
          </cell>
          <cell r="GP120">
            <v>711551.84700000007</v>
          </cell>
          <cell r="GQ120">
            <v>22621.971999999998</v>
          </cell>
          <cell r="GR120">
            <v>211673.01999999996</v>
          </cell>
          <cell r="GS120">
            <v>227082.0491461762</v>
          </cell>
          <cell r="GT120">
            <v>0</v>
          </cell>
          <cell r="GU120">
            <v>-15409.029146176226</v>
          </cell>
          <cell r="GV120">
            <v>234294.99199999997</v>
          </cell>
          <cell r="GW120">
            <v>945846.83900000004</v>
          </cell>
          <cell r="GX120">
            <v>25067.471999999998</v>
          </cell>
          <cell r="GY120">
            <v>2536.6185999998816</v>
          </cell>
          <cell r="GZ120">
            <v>44664.054599999887</v>
          </cell>
          <cell r="HA120">
            <v>0</v>
          </cell>
          <cell r="HB120">
            <v>-42127.436000000002</v>
          </cell>
          <cell r="HC120">
            <v>27604.090599999879</v>
          </cell>
          <cell r="HD120">
            <v>973450.92959999992</v>
          </cell>
        </row>
        <row r="121">
          <cell r="ES121">
            <v>250010.45538</v>
          </cell>
          <cell r="ET121">
            <v>-37620.659999999996</v>
          </cell>
          <cell r="EU121">
            <v>95682.766231999994</v>
          </cell>
          <cell r="EV121">
            <v>95682.766232000009</v>
          </cell>
          <cell r="EW121">
            <v>0</v>
          </cell>
          <cell r="EX121">
            <v>0</v>
          </cell>
          <cell r="EY121">
            <v>58062.106231999991</v>
          </cell>
          <cell r="EZ121">
            <v>308072.56161199999</v>
          </cell>
          <cell r="FA121">
            <v>15205.402000000002</v>
          </cell>
          <cell r="FB121">
            <v>37381.576899999985</v>
          </cell>
          <cell r="FC121">
            <v>37511.344835732642</v>
          </cell>
          <cell r="FD121">
            <v>0</v>
          </cell>
          <cell r="FE121">
            <v>-129.76793573266622</v>
          </cell>
          <cell r="FF121">
            <v>52586.978899999987</v>
          </cell>
          <cell r="FG121">
            <v>360659.54051199998</v>
          </cell>
          <cell r="FH121">
            <v>41923.832000000002</v>
          </cell>
          <cell r="FI121">
            <v>18817.913609999981</v>
          </cell>
          <cell r="FJ121">
            <v>18141.41406504991</v>
          </cell>
          <cell r="FK121">
            <v>0</v>
          </cell>
          <cell r="FL121">
            <v>676.49954495007842</v>
          </cell>
          <cell r="FM121">
            <v>60741.745609999984</v>
          </cell>
          <cell r="FN121">
            <v>421401.28612199996</v>
          </cell>
          <cell r="FO121">
            <v>29981.364999999998</v>
          </cell>
          <cell r="FP121">
            <v>-107494.41224199999</v>
          </cell>
          <cell r="FQ121">
            <v>-19201.883115582976</v>
          </cell>
          <cell r="FR121">
            <v>0</v>
          </cell>
          <cell r="FS121">
            <v>-88292.529126417008</v>
          </cell>
          <cell r="FT121">
            <v>-77513.047242000001</v>
          </cell>
          <cell r="FU121">
            <v>343888.23887999996</v>
          </cell>
          <cell r="FV121">
            <v>61469.362999999998</v>
          </cell>
          <cell r="FW121">
            <v>-85499.157079999961</v>
          </cell>
          <cell r="FX121">
            <v>-43136.132069220854</v>
          </cell>
          <cell r="FY121">
            <v>0</v>
          </cell>
          <cell r="FZ121">
            <v>-42363.025010779151</v>
          </cell>
          <cell r="GA121">
            <v>-24029.794079999963</v>
          </cell>
          <cell r="GB121">
            <v>319858.4448</v>
          </cell>
          <cell r="GC121">
            <v>65513.391000000003</v>
          </cell>
          <cell r="GD121">
            <v>34732.170999999973</v>
          </cell>
          <cell r="GE121">
            <v>60951.357554610622</v>
          </cell>
          <cell r="GF121">
            <v>0</v>
          </cell>
          <cell r="GG121">
            <v>-26219.186554610631</v>
          </cell>
          <cell r="GH121">
            <v>100245.56199999998</v>
          </cell>
          <cell r="GI121">
            <v>420104.00679999997</v>
          </cell>
          <cell r="GJ121">
            <v>-10367.806999999997</v>
          </cell>
          <cell r="GK121">
            <v>-14175.021599999953</v>
          </cell>
          <cell r="GL121">
            <v>-23848.479078260818</v>
          </cell>
          <cell r="GM121">
            <v>0</v>
          </cell>
          <cell r="GN121">
            <v>9673.4574782608743</v>
          </cell>
          <cell r="GO121">
            <v>-24542.82859999995</v>
          </cell>
          <cell r="GP121">
            <v>395561.17820000002</v>
          </cell>
          <cell r="GQ121">
            <v>-97947.792000000001</v>
          </cell>
          <cell r="GR121">
            <v>-50592.493200000012</v>
          </cell>
          <cell r="GS121">
            <v>49977.360439865974</v>
          </cell>
          <cell r="GT121">
            <v>0</v>
          </cell>
          <cell r="GU121">
            <v>-100569.85363986599</v>
          </cell>
          <cell r="GV121">
            <v>-148540.28520000001</v>
          </cell>
          <cell r="GW121">
            <v>247020.89300000001</v>
          </cell>
          <cell r="GX121">
            <v>12694.376000000002</v>
          </cell>
          <cell r="GY121">
            <v>45853.138999999923</v>
          </cell>
          <cell r="GZ121">
            <v>13923.257949999947</v>
          </cell>
          <cell r="HA121">
            <v>0</v>
          </cell>
          <cell r="HB121">
            <v>31929.88105</v>
          </cell>
          <cell r="HC121">
            <v>58547.514999999927</v>
          </cell>
          <cell r="HD121">
            <v>305568.40799999994</v>
          </cell>
        </row>
        <row r="122">
          <cell r="ES122">
            <v>250010.45538</v>
          </cell>
          <cell r="ET122">
            <v>-37620.659999999996</v>
          </cell>
          <cell r="EU122">
            <v>95682.766231999994</v>
          </cell>
          <cell r="EV122">
            <v>95682.766232000009</v>
          </cell>
          <cell r="EW122">
            <v>0</v>
          </cell>
          <cell r="EX122">
            <v>0</v>
          </cell>
          <cell r="EY122">
            <v>58062.106231999991</v>
          </cell>
          <cell r="EZ122">
            <v>308072.56161199999</v>
          </cell>
          <cell r="FA122">
            <v>15205.402000000002</v>
          </cell>
          <cell r="FB122">
            <v>37381.576899999985</v>
          </cell>
          <cell r="FC122">
            <v>37511.344835732642</v>
          </cell>
          <cell r="FD122">
            <v>0</v>
          </cell>
          <cell r="FE122">
            <v>-129.76793573266622</v>
          </cell>
          <cell r="FF122">
            <v>52586.978899999987</v>
          </cell>
          <cell r="FG122">
            <v>360659.54051199998</v>
          </cell>
          <cell r="FH122">
            <v>41923.832000000002</v>
          </cell>
          <cell r="FI122">
            <v>18817.913609999981</v>
          </cell>
          <cell r="FJ122">
            <v>18141.41406504991</v>
          </cell>
          <cell r="FK122">
            <v>0</v>
          </cell>
          <cell r="FL122">
            <v>676.49954495007842</v>
          </cell>
          <cell r="FM122">
            <v>60741.745609999984</v>
          </cell>
          <cell r="FN122">
            <v>421401.28612199996</v>
          </cell>
          <cell r="FO122">
            <v>29981.364999999998</v>
          </cell>
          <cell r="FP122">
            <v>-107494.41224199999</v>
          </cell>
          <cell r="FQ122">
            <v>-19201.883115582976</v>
          </cell>
          <cell r="FR122">
            <v>0</v>
          </cell>
          <cell r="FS122">
            <v>-88292.529126417008</v>
          </cell>
          <cell r="FT122">
            <v>-77513.047242000001</v>
          </cell>
          <cell r="FU122">
            <v>343888.23887999996</v>
          </cell>
          <cell r="FV122">
            <v>61469.362999999998</v>
          </cell>
          <cell r="FW122">
            <v>-85499.157079999961</v>
          </cell>
          <cell r="FX122">
            <v>-43136.132069220854</v>
          </cell>
          <cell r="FY122">
            <v>0</v>
          </cell>
          <cell r="FZ122">
            <v>-42363.025010779151</v>
          </cell>
          <cell r="GA122">
            <v>-24029.794079999963</v>
          </cell>
          <cell r="GB122">
            <v>319858.4448</v>
          </cell>
          <cell r="GC122">
            <v>65513.391000000003</v>
          </cell>
          <cell r="GD122">
            <v>34732.170999999973</v>
          </cell>
          <cell r="GE122">
            <v>60951.357554610622</v>
          </cell>
          <cell r="GF122">
            <v>0</v>
          </cell>
          <cell r="GG122">
            <v>-26219.186554610631</v>
          </cell>
          <cell r="GH122">
            <v>100245.56199999998</v>
          </cell>
          <cell r="GI122">
            <v>420104.00679999997</v>
          </cell>
          <cell r="GJ122">
            <v>-10367.806999999997</v>
          </cell>
          <cell r="GK122">
            <v>-14175.021599999953</v>
          </cell>
          <cell r="GL122">
            <v>-23848.479078260818</v>
          </cell>
          <cell r="GM122">
            <v>0</v>
          </cell>
          <cell r="GN122">
            <v>9673.4574782608743</v>
          </cell>
          <cell r="GO122">
            <v>-24542.82859999995</v>
          </cell>
          <cell r="GP122">
            <v>395561.17820000002</v>
          </cell>
          <cell r="GQ122">
            <v>-97947.792000000001</v>
          </cell>
          <cell r="GR122">
            <v>-50592.493200000012</v>
          </cell>
          <cell r="GS122">
            <v>49977.360439865974</v>
          </cell>
          <cell r="GT122">
            <v>0</v>
          </cell>
          <cell r="GU122">
            <v>-100569.85363986599</v>
          </cell>
          <cell r="GV122">
            <v>-148540.28520000001</v>
          </cell>
          <cell r="GW122">
            <v>247020.89300000001</v>
          </cell>
          <cell r="GX122">
            <v>12694.376000000002</v>
          </cell>
          <cell r="GY122">
            <v>45853.138999999923</v>
          </cell>
          <cell r="GZ122">
            <v>13923.257949999947</v>
          </cell>
          <cell r="HA122">
            <v>0</v>
          </cell>
          <cell r="HB122">
            <v>31929.88105</v>
          </cell>
          <cell r="HC122">
            <v>58547.514999999927</v>
          </cell>
          <cell r="HD122">
            <v>305568.40799999994</v>
          </cell>
        </row>
        <row r="123">
          <cell r="ES123">
            <v>221406.294796</v>
          </cell>
          <cell r="ET123">
            <v>-44497.85</v>
          </cell>
          <cell r="EU123">
            <v>83186.783483000007</v>
          </cell>
          <cell r="EV123">
            <v>83186.783483000007</v>
          </cell>
          <cell r="EW123">
            <v>0</v>
          </cell>
          <cell r="EX123">
            <v>0</v>
          </cell>
          <cell r="EY123">
            <v>38688.933483000001</v>
          </cell>
          <cell r="EZ123">
            <v>260095.228279</v>
          </cell>
          <cell r="FA123">
            <v>19945.170000000002</v>
          </cell>
          <cell r="FB123">
            <v>31322.116678999981</v>
          </cell>
          <cell r="FC123">
            <v>31044.687770498313</v>
          </cell>
          <cell r="FD123">
            <v>0</v>
          </cell>
          <cell r="FE123">
            <v>277.42890850166879</v>
          </cell>
          <cell r="FF123">
            <v>51267.286678999983</v>
          </cell>
          <cell r="FG123">
            <v>311362.51495799999</v>
          </cell>
          <cell r="FH123">
            <v>43131.762000000002</v>
          </cell>
          <cell r="FI123">
            <v>33928.022138999993</v>
          </cell>
          <cell r="FJ123">
            <v>16933.150296549913</v>
          </cell>
          <cell r="FK123">
            <v>0</v>
          </cell>
          <cell r="FL123">
            <v>16994.87184245008</v>
          </cell>
          <cell r="FM123">
            <v>77059.784138999996</v>
          </cell>
          <cell r="FN123">
            <v>388422.29909699998</v>
          </cell>
          <cell r="FO123">
            <v>32263.568999999996</v>
          </cell>
          <cell r="FP123">
            <v>-79372.637768999994</v>
          </cell>
          <cell r="FQ123">
            <v>-18400.452164805181</v>
          </cell>
          <cell r="FR123">
            <v>0</v>
          </cell>
          <cell r="FS123">
            <v>-60972.185604194812</v>
          </cell>
          <cell r="FT123">
            <v>-47109.068769000005</v>
          </cell>
          <cell r="FU123">
            <v>341313.23032799998</v>
          </cell>
          <cell r="FV123">
            <v>58496.17</v>
          </cell>
          <cell r="FW123">
            <v>-84853.998928000001</v>
          </cell>
          <cell r="FX123">
            <v>-42490.97391722085</v>
          </cell>
          <cell r="FY123">
            <v>0</v>
          </cell>
          <cell r="FZ123">
            <v>-42363.025010779151</v>
          </cell>
          <cell r="GA123">
            <v>-26357.828928000003</v>
          </cell>
          <cell r="GB123">
            <v>314955.40139999997</v>
          </cell>
          <cell r="GC123">
            <v>65169.375</v>
          </cell>
          <cell r="GD123">
            <v>33815.367599999998</v>
          </cell>
          <cell r="GE123">
            <v>60034.554154610625</v>
          </cell>
          <cell r="GF123">
            <v>0</v>
          </cell>
          <cell r="GG123">
            <v>-26219.186554610631</v>
          </cell>
          <cell r="GH123">
            <v>98984.742599999998</v>
          </cell>
          <cell r="GI123">
            <v>413940.14399999997</v>
          </cell>
          <cell r="GJ123">
            <v>-11562.817999999997</v>
          </cell>
          <cell r="GK123">
            <v>-13826.645199999943</v>
          </cell>
          <cell r="GL123">
            <v>-23500.102678260817</v>
          </cell>
          <cell r="GM123">
            <v>0</v>
          </cell>
          <cell r="GN123">
            <v>9673.4574782608743</v>
          </cell>
          <cell r="GO123">
            <v>-25389.46319999994</v>
          </cell>
          <cell r="GP123">
            <v>388550.68080000003</v>
          </cell>
          <cell r="GQ123">
            <v>-94671.312999999995</v>
          </cell>
          <cell r="GR123">
            <v>-51868.373000000021</v>
          </cell>
          <cell r="GS123">
            <v>48701.480639865971</v>
          </cell>
          <cell r="GT123">
            <v>0</v>
          </cell>
          <cell r="GU123">
            <v>-100569.85363986599</v>
          </cell>
          <cell r="GV123">
            <v>-146539.68600000002</v>
          </cell>
          <cell r="GW123">
            <v>242010.99480000001</v>
          </cell>
          <cell r="GX123">
            <v>14158.044000000002</v>
          </cell>
          <cell r="GY123">
            <v>45677.093999999946</v>
          </cell>
          <cell r="GZ123">
            <v>13747.212949999946</v>
          </cell>
          <cell r="HA123">
            <v>0</v>
          </cell>
          <cell r="HB123">
            <v>31929.88105</v>
          </cell>
          <cell r="HC123">
            <v>59835.137999999948</v>
          </cell>
          <cell r="HD123">
            <v>301846.13279999996</v>
          </cell>
        </row>
        <row r="124">
          <cell r="ES124">
            <v>28604.160584000001</v>
          </cell>
          <cell r="ET124">
            <v>6877.1900000000032</v>
          </cell>
          <cell r="EU124">
            <v>12495.982748999999</v>
          </cell>
          <cell r="EV124">
            <v>12495.982748999999</v>
          </cell>
          <cell r="EW124">
            <v>0</v>
          </cell>
          <cell r="EX124">
            <v>0</v>
          </cell>
          <cell r="EY124">
            <v>19373.172749000001</v>
          </cell>
          <cell r="EZ124">
            <v>47977.333333000002</v>
          </cell>
          <cell r="FA124">
            <v>-4739.7679999999991</v>
          </cell>
          <cell r="FB124">
            <v>6059.4602209999966</v>
          </cell>
          <cell r="FC124">
            <v>6466.6570652343316</v>
          </cell>
          <cell r="FD124">
            <v>0</v>
          </cell>
          <cell r="FE124">
            <v>-407.196844234335</v>
          </cell>
          <cell r="FF124">
            <v>1319.6922209999975</v>
          </cell>
          <cell r="FG124">
            <v>49297.025554</v>
          </cell>
          <cell r="FH124">
            <v>-1207.9299999999998</v>
          </cell>
          <cell r="FI124">
            <v>-15110.108529000005</v>
          </cell>
          <cell r="FJ124">
            <v>1208.2637684999972</v>
          </cell>
          <cell r="FK124">
            <v>0</v>
          </cell>
          <cell r="FL124">
            <v>-16318.372297500002</v>
          </cell>
          <cell r="FM124">
            <v>-16318.038529000005</v>
          </cell>
          <cell r="FN124">
            <v>32978.987024999995</v>
          </cell>
          <cell r="FO124">
            <v>-2282.2039999999993</v>
          </cell>
          <cell r="FP124">
            <v>-28121.774472999998</v>
          </cell>
          <cell r="FQ124">
            <v>-801.43095077779435</v>
          </cell>
          <cell r="FR124">
            <v>0</v>
          </cell>
          <cell r="FS124">
            <v>-27320.343522222203</v>
          </cell>
          <cell r="FT124">
            <v>-30403.978472999996</v>
          </cell>
          <cell r="FU124">
            <v>2575.0085520000002</v>
          </cell>
          <cell r="FV124">
            <v>2973.1930000000002</v>
          </cell>
          <cell r="FW124">
            <v>-645.15815200000088</v>
          </cell>
          <cell r="FX124">
            <v>-645.15815200000088</v>
          </cell>
          <cell r="FY124">
            <v>0</v>
          </cell>
          <cell r="FZ124">
            <v>0</v>
          </cell>
          <cell r="GA124">
            <v>2328.0348479999993</v>
          </cell>
          <cell r="GB124">
            <v>4903.0433999999996</v>
          </cell>
          <cell r="GC124">
            <v>344.01599999999996</v>
          </cell>
          <cell r="GD124">
            <v>916.80340000000035</v>
          </cell>
          <cell r="GE124">
            <v>916.80340000000035</v>
          </cell>
          <cell r="GF124">
            <v>0</v>
          </cell>
          <cell r="GG124">
            <v>0</v>
          </cell>
          <cell r="GH124">
            <v>1260.8194000000003</v>
          </cell>
          <cell r="GI124">
            <v>6163.8627999999999</v>
          </cell>
          <cell r="GJ124">
            <v>1195.011</v>
          </cell>
          <cell r="GK124">
            <v>-348.37639999999965</v>
          </cell>
          <cell r="GL124">
            <v>-348.37639999999965</v>
          </cell>
          <cell r="GM124">
            <v>0</v>
          </cell>
          <cell r="GN124">
            <v>0</v>
          </cell>
          <cell r="GO124">
            <v>846.63460000000032</v>
          </cell>
          <cell r="GP124">
            <v>7010.4974000000002</v>
          </cell>
          <cell r="GQ124">
            <v>-3276.4789999999998</v>
          </cell>
          <cell r="GR124">
            <v>1275.8798000000002</v>
          </cell>
          <cell r="GS124">
            <v>1275.8798000000002</v>
          </cell>
          <cell r="GT124">
            <v>0</v>
          </cell>
          <cell r="GU124">
            <v>0</v>
          </cell>
          <cell r="GV124">
            <v>-2000.5991999999997</v>
          </cell>
          <cell r="GW124">
            <v>5009.8982000000005</v>
          </cell>
          <cell r="GX124">
            <v>-1463.6680000000001</v>
          </cell>
          <cell r="GY124">
            <v>176.04499999999962</v>
          </cell>
          <cell r="GZ124">
            <v>176.04499999999962</v>
          </cell>
          <cell r="HA124">
            <v>0</v>
          </cell>
          <cell r="HB124">
            <v>0</v>
          </cell>
          <cell r="HC124">
            <v>-1287.6230000000005</v>
          </cell>
          <cell r="HD124">
            <v>3722.2752</v>
          </cell>
        </row>
        <row r="125"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-487.63799999999998</v>
          </cell>
          <cell r="GR125">
            <v>1145.8728000000001</v>
          </cell>
          <cell r="GS125">
            <v>10.117467633110294</v>
          </cell>
          <cell r="GT125">
            <v>0</v>
          </cell>
          <cell r="GU125">
            <v>1135.7553323668899</v>
          </cell>
          <cell r="GV125">
            <v>658.23480000000006</v>
          </cell>
          <cell r="GW125">
            <v>658.23480000000006</v>
          </cell>
          <cell r="GX125">
            <v>732.29000000000008</v>
          </cell>
          <cell r="GY125">
            <v>90.78879999999981</v>
          </cell>
          <cell r="GZ125">
            <v>127.35739999999993</v>
          </cell>
          <cell r="HA125">
            <v>0</v>
          </cell>
          <cell r="HB125">
            <v>-36.568600000000117</v>
          </cell>
          <cell r="HC125">
            <v>823.07879999999989</v>
          </cell>
          <cell r="HD125">
            <v>1481.3136</v>
          </cell>
        </row>
        <row r="126"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1.8490000000000322</v>
          </cell>
          <cell r="GR126">
            <v>71.288199999999975</v>
          </cell>
          <cell r="GS126">
            <v>49.15789096644437</v>
          </cell>
          <cell r="GT126">
            <v>0</v>
          </cell>
          <cell r="GU126">
            <v>22.130309033555605</v>
          </cell>
          <cell r="GV126">
            <v>73.137200000000007</v>
          </cell>
          <cell r="GW126">
            <v>73.137200000000007</v>
          </cell>
          <cell r="GX126">
            <v>-36.057000000000002</v>
          </cell>
          <cell r="GY126">
            <v>-37.080200000000005</v>
          </cell>
          <cell r="GZ126">
            <v>-0.51160000000000139</v>
          </cell>
          <cell r="HA126">
            <v>0</v>
          </cell>
          <cell r="HB126">
            <v>-36.568600000000004</v>
          </cell>
          <cell r="HC126">
            <v>-73.137200000000007</v>
          </cell>
          <cell r="HD126">
            <v>0</v>
          </cell>
        </row>
        <row r="127"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1.8490000000000322</v>
          </cell>
          <cell r="GR127">
            <v>71.288199999999975</v>
          </cell>
          <cell r="GS127">
            <v>49.15789096644437</v>
          </cell>
          <cell r="GT127">
            <v>0</v>
          </cell>
          <cell r="GU127">
            <v>22.130309033555605</v>
          </cell>
          <cell r="GV127">
            <v>73.137200000000007</v>
          </cell>
          <cell r="GW127">
            <v>73.137200000000007</v>
          </cell>
          <cell r="GX127">
            <v>-36.057000000000002</v>
          </cell>
          <cell r="GY127">
            <v>-37.080200000000005</v>
          </cell>
          <cell r="GZ127">
            <v>-0.51160000000000139</v>
          </cell>
          <cell r="HA127">
            <v>0</v>
          </cell>
          <cell r="HB127">
            <v>-36.568600000000004</v>
          </cell>
          <cell r="HC127">
            <v>-73.137200000000007</v>
          </cell>
          <cell r="HD127">
            <v>0</v>
          </cell>
        </row>
        <row r="128"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</row>
        <row r="129"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-489.48700000000002</v>
          </cell>
          <cell r="GR129">
            <v>1074.5846000000001</v>
          </cell>
          <cell r="GS129">
            <v>-39.040423333334076</v>
          </cell>
          <cell r="GT129">
            <v>0</v>
          </cell>
          <cell r="GU129">
            <v>1113.6250233333342</v>
          </cell>
          <cell r="GV129">
            <v>585.09760000000006</v>
          </cell>
          <cell r="GW129">
            <v>585.09760000000006</v>
          </cell>
          <cell r="GX129">
            <v>768.34700000000009</v>
          </cell>
          <cell r="GY129">
            <v>127.8689999999998</v>
          </cell>
          <cell r="GZ129">
            <v>127.86899999999993</v>
          </cell>
          <cell r="HA129">
            <v>0</v>
          </cell>
          <cell r="HB129">
            <v>-1.2789769243681803E-13</v>
          </cell>
          <cell r="HC129">
            <v>896.21599999999989</v>
          </cell>
          <cell r="HD129">
            <v>1481.3136</v>
          </cell>
        </row>
        <row r="130"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-489.48700000000002</v>
          </cell>
          <cell r="GR130">
            <v>1074.5846000000001</v>
          </cell>
          <cell r="GS130">
            <v>-39.040423333334076</v>
          </cell>
          <cell r="GT130">
            <v>0</v>
          </cell>
          <cell r="GU130">
            <v>1113.6250233333342</v>
          </cell>
          <cell r="GV130">
            <v>585.09760000000006</v>
          </cell>
          <cell r="GW130">
            <v>585.09760000000006</v>
          </cell>
          <cell r="GX130">
            <v>768.34700000000009</v>
          </cell>
          <cell r="GY130">
            <v>127.8689999999998</v>
          </cell>
          <cell r="GZ130">
            <v>127.86899999999993</v>
          </cell>
          <cell r="HA130">
            <v>0</v>
          </cell>
          <cell r="HB130">
            <v>-1.2789769243681803E-13</v>
          </cell>
          <cell r="HC130">
            <v>896.21599999999989</v>
          </cell>
          <cell r="HD130">
            <v>1481.3136</v>
          </cell>
        </row>
        <row r="131"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</row>
        <row r="132"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</row>
        <row r="133"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0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0</v>
          </cell>
          <cell r="GY133">
            <v>0</v>
          </cell>
          <cell r="GZ133">
            <v>0</v>
          </cell>
          <cell r="HA133">
            <v>0</v>
          </cell>
          <cell r="HB133">
            <v>0</v>
          </cell>
          <cell r="HC133">
            <v>0</v>
          </cell>
          <cell r="HD133">
            <v>0</v>
          </cell>
        </row>
        <row r="134"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</row>
        <row r="135">
          <cell r="ES135">
            <v>29912.950732000001</v>
          </cell>
          <cell r="ET135">
            <v>0</v>
          </cell>
          <cell r="EU135">
            <v>13648.259872999999</v>
          </cell>
          <cell r="EV135">
            <v>13648.259872999999</v>
          </cell>
          <cell r="EW135">
            <v>0</v>
          </cell>
          <cell r="EX135">
            <v>0</v>
          </cell>
          <cell r="EY135">
            <v>13648.259872999999</v>
          </cell>
          <cell r="EZ135">
            <v>43561.210605</v>
          </cell>
          <cell r="FA135">
            <v>0</v>
          </cell>
          <cell r="FB135">
            <v>4294.699474999994</v>
          </cell>
          <cell r="FC135">
            <v>4294.699474999994</v>
          </cell>
          <cell r="FD135">
            <v>0</v>
          </cell>
          <cell r="FE135">
            <v>0</v>
          </cell>
          <cell r="FF135">
            <v>4294.699474999994</v>
          </cell>
          <cell r="FG135">
            <v>47855.910079999994</v>
          </cell>
          <cell r="FH135">
            <v>0</v>
          </cell>
          <cell r="FI135">
            <v>4489.4608150000058</v>
          </cell>
          <cell r="FJ135">
            <v>4489.4608150000058</v>
          </cell>
          <cell r="FK135">
            <v>0</v>
          </cell>
          <cell r="FL135">
            <v>0</v>
          </cell>
          <cell r="FM135">
            <v>4489.4608150000058</v>
          </cell>
          <cell r="FN135">
            <v>52345.370895</v>
          </cell>
          <cell r="FO135">
            <v>0</v>
          </cell>
          <cell r="FP135">
            <v>-1925.0421510000015</v>
          </cell>
          <cell r="FQ135">
            <v>-1925.0421510000015</v>
          </cell>
          <cell r="FR135">
            <v>0</v>
          </cell>
          <cell r="FS135">
            <v>0</v>
          </cell>
          <cell r="FT135">
            <v>-1925.0421510000015</v>
          </cell>
          <cell r="FU135">
            <v>50420.328743999999</v>
          </cell>
          <cell r="FV135">
            <v>0</v>
          </cell>
          <cell r="FW135">
            <v>-7524.6205439999976</v>
          </cell>
          <cell r="FX135">
            <v>-7524.6205439999976</v>
          </cell>
          <cell r="FY135">
            <v>0</v>
          </cell>
          <cell r="FZ135">
            <v>0</v>
          </cell>
          <cell r="GA135">
            <v>-7524.6205439999976</v>
          </cell>
          <cell r="GB135">
            <v>42895.708200000001</v>
          </cell>
          <cell r="GC135">
            <v>0</v>
          </cell>
          <cell r="GD135">
            <v>10430.187399999995</v>
          </cell>
          <cell r="GE135">
            <v>10430.187399999995</v>
          </cell>
          <cell r="GF135">
            <v>0</v>
          </cell>
          <cell r="GG135">
            <v>0</v>
          </cell>
          <cell r="GH135">
            <v>10430.187399999995</v>
          </cell>
          <cell r="GI135">
            <v>53325.895599999996</v>
          </cell>
          <cell r="GJ135">
            <v>72814.013999999996</v>
          </cell>
          <cell r="GK135">
            <v>-2542.3853999999701</v>
          </cell>
          <cell r="GL135">
            <v>-2542.3853999999701</v>
          </cell>
          <cell r="GM135">
            <v>0</v>
          </cell>
          <cell r="GN135">
            <v>0</v>
          </cell>
          <cell r="GO135">
            <v>70271.628600000025</v>
          </cell>
          <cell r="GP135">
            <v>123597.52420000001</v>
          </cell>
          <cell r="GQ135">
            <v>0</v>
          </cell>
          <cell r="GR135">
            <v>33940.004600000015</v>
          </cell>
          <cell r="GS135">
            <v>33940.004600000015</v>
          </cell>
          <cell r="GT135">
            <v>0</v>
          </cell>
          <cell r="GU135">
            <v>0</v>
          </cell>
          <cell r="GV135">
            <v>33940.004600000015</v>
          </cell>
          <cell r="GW135">
            <v>157537.52880000003</v>
          </cell>
          <cell r="GX135">
            <v>0</v>
          </cell>
          <cell r="GY135">
            <v>7458.0167999999539</v>
          </cell>
          <cell r="GZ135">
            <v>7458.0167999999539</v>
          </cell>
          <cell r="HA135">
            <v>0</v>
          </cell>
          <cell r="HB135">
            <v>0</v>
          </cell>
          <cell r="HC135">
            <v>7458.0167999999539</v>
          </cell>
          <cell r="HD135">
            <v>164995.54559999998</v>
          </cell>
        </row>
      </sheetData>
      <sheetData sheetId="5"/>
      <sheetData sheetId="6">
        <row r="11">
          <cell r="BV11">
            <v>0</v>
          </cell>
          <cell r="BW11">
            <v>94.611335999999994</v>
          </cell>
          <cell r="BY11">
            <v>0</v>
          </cell>
          <cell r="BZ11">
            <v>0</v>
          </cell>
          <cell r="CB11">
            <v>0</v>
          </cell>
          <cell r="CC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138.44131999999999</v>
          </cell>
          <cell r="CK11">
            <v>0</v>
          </cell>
          <cell r="CL11">
            <v>6039.9809999999998</v>
          </cell>
          <cell r="CN11">
            <v>0</v>
          </cell>
          <cell r="CO11">
            <v>2629.5378000000001</v>
          </cell>
          <cell r="CQ11">
            <v>0</v>
          </cell>
          <cell r="CR11">
            <v>818.346</v>
          </cell>
          <cell r="CT11">
            <v>0</v>
          </cell>
          <cell r="CU11">
            <v>2230.6846</v>
          </cell>
          <cell r="CW11">
            <v>0</v>
          </cell>
          <cell r="CX11">
            <v>1101.4895999999999</v>
          </cell>
        </row>
        <row r="12">
          <cell r="BV12">
            <v>0</v>
          </cell>
          <cell r="BW12">
            <v>304869.261704</v>
          </cell>
          <cell r="BY12">
            <v>0</v>
          </cell>
          <cell r="BZ12">
            <v>452124.564946</v>
          </cell>
          <cell r="CB12">
            <v>0</v>
          </cell>
          <cell r="CC12">
            <v>529650.72298199998</v>
          </cell>
          <cell r="CE12">
            <v>0</v>
          </cell>
          <cell r="CF12">
            <v>585454.20455699996</v>
          </cell>
          <cell r="CH12">
            <v>0</v>
          </cell>
          <cell r="CI12">
            <v>633618.23337599996</v>
          </cell>
          <cell r="CK12">
            <v>0</v>
          </cell>
          <cell r="CL12">
            <v>643743.54359999998</v>
          </cell>
          <cell r="CN12">
            <v>0</v>
          </cell>
          <cell r="CO12">
            <v>748287.28899999999</v>
          </cell>
          <cell r="CQ12">
            <v>0</v>
          </cell>
          <cell r="CR12">
            <v>720089.9236000001</v>
          </cell>
          <cell r="CT12">
            <v>0</v>
          </cell>
          <cell r="CU12">
            <v>887117.66740000003</v>
          </cell>
          <cell r="CW12">
            <v>0</v>
          </cell>
          <cell r="CX12">
            <v>909982.33919999993</v>
          </cell>
        </row>
        <row r="13">
          <cell r="BV13">
            <v>0</v>
          </cell>
          <cell r="BW13">
            <v>0</v>
          </cell>
          <cell r="BY13">
            <v>0</v>
          </cell>
          <cell r="BZ13">
            <v>0</v>
          </cell>
          <cell r="CB13">
            <v>0</v>
          </cell>
          <cell r="CC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K13">
            <v>0</v>
          </cell>
          <cell r="CL13">
            <v>0</v>
          </cell>
          <cell r="CN13">
            <v>0</v>
          </cell>
          <cell r="CO13">
            <v>85049.996799999994</v>
          </cell>
          <cell r="CQ13">
            <v>0</v>
          </cell>
          <cell r="CR13">
            <v>68577.394800000009</v>
          </cell>
          <cell r="CT13">
            <v>0</v>
          </cell>
          <cell r="CU13">
            <v>25268.902600000001</v>
          </cell>
          <cell r="CW13">
            <v>0</v>
          </cell>
          <cell r="CX13">
            <v>23435.140799999997</v>
          </cell>
        </row>
        <row r="16">
          <cell r="BV16">
            <v>1703.004048</v>
          </cell>
          <cell r="BW16">
            <v>0</v>
          </cell>
          <cell r="BY16">
            <v>2664.0740369999999</v>
          </cell>
          <cell r="BZ16">
            <v>0</v>
          </cell>
          <cell r="CB16">
            <v>3262.9029599999999</v>
          </cell>
          <cell r="CC16">
            <v>0</v>
          </cell>
          <cell r="CE16">
            <v>4294.2851190000001</v>
          </cell>
          <cell r="CF16">
            <v>0</v>
          </cell>
          <cell r="CH16">
            <v>4790.0696719999996</v>
          </cell>
          <cell r="CI16">
            <v>0</v>
          </cell>
          <cell r="CK16">
            <v>4074.0263999999997</v>
          </cell>
          <cell r="CL16">
            <v>0</v>
          </cell>
          <cell r="CN16">
            <v>5061.1534000000001</v>
          </cell>
          <cell r="CO16">
            <v>0</v>
          </cell>
          <cell r="CQ16">
            <v>4664.5722000000005</v>
          </cell>
          <cell r="CR16">
            <v>0</v>
          </cell>
          <cell r="CT16">
            <v>6765.1910000000007</v>
          </cell>
          <cell r="CU16">
            <v>0</v>
          </cell>
          <cell r="CW16">
            <v>7216.6559999999999</v>
          </cell>
          <cell r="CX16">
            <v>0</v>
          </cell>
        </row>
        <row r="18">
          <cell r="BV18">
            <v>0</v>
          </cell>
          <cell r="BW18">
            <v>57586.766512000002</v>
          </cell>
          <cell r="BY18">
            <v>0</v>
          </cell>
          <cell r="BZ18">
            <v>128211.563114</v>
          </cell>
          <cell r="CB18">
            <v>0</v>
          </cell>
          <cell r="CC18">
            <v>140903.02615600001</v>
          </cell>
          <cell r="CE18">
            <v>0</v>
          </cell>
          <cell r="CF18">
            <v>137950.40104500001</v>
          </cell>
          <cell r="CH18">
            <v>0</v>
          </cell>
          <cell r="CI18">
            <v>95552.199064</v>
          </cell>
          <cell r="CK18">
            <v>0</v>
          </cell>
          <cell r="CL18">
            <v>57486.407399999996</v>
          </cell>
          <cell r="CN18">
            <v>0</v>
          </cell>
          <cell r="CO18">
            <v>119573.2834</v>
          </cell>
          <cell r="CQ18">
            <v>0</v>
          </cell>
          <cell r="CR18">
            <v>119014.78660000001</v>
          </cell>
          <cell r="CT18">
            <v>0</v>
          </cell>
          <cell r="CU18">
            <v>234075.60860000004</v>
          </cell>
          <cell r="CW18">
            <v>0</v>
          </cell>
          <cell r="CX18">
            <v>379899.96479999996</v>
          </cell>
        </row>
        <row r="19">
          <cell r="BV19">
            <v>0</v>
          </cell>
          <cell r="BW19">
            <v>0</v>
          </cell>
          <cell r="BY19">
            <v>0</v>
          </cell>
          <cell r="BZ19">
            <v>0</v>
          </cell>
          <cell r="CB19">
            <v>0</v>
          </cell>
          <cell r="CC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K19">
            <v>0</v>
          </cell>
          <cell r="CL19">
            <v>0</v>
          </cell>
          <cell r="CN19">
            <v>0</v>
          </cell>
          <cell r="CO19">
            <v>9726.4624000000003</v>
          </cell>
          <cell r="CQ19">
            <v>0</v>
          </cell>
          <cell r="CR19">
            <v>0</v>
          </cell>
          <cell r="CT19">
            <v>0</v>
          </cell>
          <cell r="CU19">
            <v>0</v>
          </cell>
          <cell r="CW19">
            <v>0</v>
          </cell>
          <cell r="CX19">
            <v>0</v>
          </cell>
        </row>
        <row r="20">
          <cell r="BV20">
            <v>0</v>
          </cell>
          <cell r="BW20">
            <v>127930.294828</v>
          </cell>
          <cell r="BY20">
            <v>0</v>
          </cell>
          <cell r="BZ20">
            <v>241854.72135899999</v>
          </cell>
          <cell r="CB20">
            <v>0</v>
          </cell>
          <cell r="CC20">
            <v>276884.50701399997</v>
          </cell>
          <cell r="CE20">
            <v>0</v>
          </cell>
          <cell r="CF20">
            <v>318927.854949</v>
          </cell>
          <cell r="CH20">
            <v>0</v>
          </cell>
          <cell r="CI20">
            <v>334474.22911999997</v>
          </cell>
          <cell r="CK20">
            <v>0</v>
          </cell>
          <cell r="CL20">
            <v>307281.07260000001</v>
          </cell>
          <cell r="CN20">
            <v>0</v>
          </cell>
          <cell r="CO20">
            <v>420301.929</v>
          </cell>
          <cell r="CQ20">
            <v>0</v>
          </cell>
          <cell r="CR20">
            <v>437596.88440000004</v>
          </cell>
          <cell r="CT20">
            <v>0</v>
          </cell>
          <cell r="CU20">
            <v>1111100.3424000002</v>
          </cell>
          <cell r="CW20">
            <v>0</v>
          </cell>
          <cell r="CX20">
            <v>2197547.7168000001</v>
          </cell>
        </row>
        <row r="21">
          <cell r="BV21">
            <v>0</v>
          </cell>
          <cell r="BW21">
            <v>28052.261124000001</v>
          </cell>
          <cell r="BY21">
            <v>0</v>
          </cell>
          <cell r="BZ21">
            <v>41689.158579000003</v>
          </cell>
          <cell r="CB21">
            <v>0</v>
          </cell>
          <cell r="CC21">
            <v>44892.106557999999</v>
          </cell>
          <cell r="CE21">
            <v>0</v>
          </cell>
          <cell r="CF21">
            <v>49089.573026999999</v>
          </cell>
          <cell r="CH21">
            <v>0</v>
          </cell>
          <cell r="CI21">
            <v>47291.554912</v>
          </cell>
          <cell r="CK21">
            <v>0</v>
          </cell>
          <cell r="CL21">
            <v>40219.167600000001</v>
          </cell>
          <cell r="CN21">
            <v>0</v>
          </cell>
          <cell r="CO21">
            <v>50017.767399999997</v>
          </cell>
          <cell r="CQ21">
            <v>0</v>
          </cell>
          <cell r="CR21">
            <v>120487.80940000001</v>
          </cell>
          <cell r="CT21">
            <v>0</v>
          </cell>
          <cell r="CU21">
            <v>153588.12000000002</v>
          </cell>
          <cell r="CW21">
            <v>0</v>
          </cell>
          <cell r="CX21">
            <v>160855.46400000001</v>
          </cell>
        </row>
        <row r="25">
          <cell r="BV25">
            <v>14365.154516000001</v>
          </cell>
          <cell r="BW25">
            <v>0</v>
          </cell>
          <cell r="BY25">
            <v>19584.544271999999</v>
          </cell>
          <cell r="BZ25">
            <v>0</v>
          </cell>
          <cell r="CB25">
            <v>24363.008768</v>
          </cell>
          <cell r="CC25">
            <v>0</v>
          </cell>
          <cell r="CE25">
            <v>28404.029675999998</v>
          </cell>
          <cell r="CF25">
            <v>0</v>
          </cell>
          <cell r="CH25">
            <v>27743.640528</v>
          </cell>
          <cell r="CI25">
            <v>0</v>
          </cell>
          <cell r="CK25">
            <v>28233.950399999998</v>
          </cell>
          <cell r="CL25">
            <v>0</v>
          </cell>
          <cell r="CN25">
            <v>42016.0556</v>
          </cell>
          <cell r="CO25">
            <v>0</v>
          </cell>
          <cell r="CQ25">
            <v>38789.600400000003</v>
          </cell>
          <cell r="CR25">
            <v>0</v>
          </cell>
          <cell r="CT25">
            <v>52256.529400000007</v>
          </cell>
          <cell r="CU25">
            <v>0</v>
          </cell>
          <cell r="CW25">
            <v>62405.083200000001</v>
          </cell>
          <cell r="CX25">
            <v>0</v>
          </cell>
        </row>
        <row r="26">
          <cell r="BV26">
            <v>0</v>
          </cell>
          <cell r="BW26">
            <v>0</v>
          </cell>
          <cell r="BY26">
            <v>2784.0773720000002</v>
          </cell>
          <cell r="BZ26">
            <v>0</v>
          </cell>
          <cell r="CB26">
            <v>1250.779468</v>
          </cell>
          <cell r="CC26">
            <v>0</v>
          </cell>
          <cell r="CE26">
            <v>1375.2939269999999</v>
          </cell>
          <cell r="CF26">
            <v>0</v>
          </cell>
          <cell r="CH26">
            <v>0</v>
          </cell>
          <cell r="CI26">
            <v>0</v>
          </cell>
          <cell r="CK26">
            <v>639.52739999999994</v>
          </cell>
          <cell r="CL26">
            <v>0</v>
          </cell>
          <cell r="CN26">
            <v>2770.9108000000001</v>
          </cell>
          <cell r="CO26">
            <v>0</v>
          </cell>
          <cell r="CQ26">
            <v>3709.8352000000004</v>
          </cell>
          <cell r="CR26">
            <v>0</v>
          </cell>
          <cell r="CT26">
            <v>4973.3296000000009</v>
          </cell>
          <cell r="CU26">
            <v>0</v>
          </cell>
          <cell r="CW26">
            <v>5925.2543999999998</v>
          </cell>
          <cell r="CX26">
            <v>0</v>
          </cell>
        </row>
        <row r="27">
          <cell r="BV27">
            <v>63.074224000000001</v>
          </cell>
          <cell r="BW27">
            <v>0</v>
          </cell>
          <cell r="BY27">
            <v>216.00600299999999</v>
          </cell>
          <cell r="BZ27">
            <v>0</v>
          </cell>
          <cell r="CB27">
            <v>73524.080031999998</v>
          </cell>
          <cell r="CC27">
            <v>0</v>
          </cell>
          <cell r="CE27">
            <v>60793.605017999995</v>
          </cell>
          <cell r="CF27">
            <v>0</v>
          </cell>
          <cell r="CH27">
            <v>110.753056</v>
          </cell>
          <cell r="CI27">
            <v>0</v>
          </cell>
          <cell r="CK27">
            <v>236.86199999999999</v>
          </cell>
          <cell r="CL27">
            <v>0</v>
          </cell>
          <cell r="CN27">
            <v>141.37299999999999</v>
          </cell>
          <cell r="CO27">
            <v>0</v>
          </cell>
          <cell r="CQ27">
            <v>518.28579999999999</v>
          </cell>
          <cell r="CR27">
            <v>0</v>
          </cell>
          <cell r="CT27">
            <v>61910.639800000004</v>
          </cell>
          <cell r="CU27">
            <v>0</v>
          </cell>
          <cell r="CW27">
            <v>35475.561600000001</v>
          </cell>
          <cell r="CX27">
            <v>0</v>
          </cell>
        </row>
        <row r="30">
          <cell r="BV30">
            <v>2254.9035079999999</v>
          </cell>
          <cell r="BW30">
            <v>0</v>
          </cell>
          <cell r="BY30">
            <v>17232.478906</v>
          </cell>
          <cell r="BZ30">
            <v>0</v>
          </cell>
          <cell r="CB30">
            <v>3235.712102</v>
          </cell>
          <cell r="CC30">
            <v>0</v>
          </cell>
          <cell r="CE30">
            <v>10665.544739999999</v>
          </cell>
          <cell r="CF30">
            <v>0</v>
          </cell>
          <cell r="CH30">
            <v>43941.274967999998</v>
          </cell>
          <cell r="CI30">
            <v>0</v>
          </cell>
          <cell r="CK30">
            <v>47277.655200000001</v>
          </cell>
          <cell r="CL30">
            <v>0</v>
          </cell>
          <cell r="CN30">
            <v>95144.028999999995</v>
          </cell>
          <cell r="CO30">
            <v>0</v>
          </cell>
          <cell r="CQ30">
            <v>146265.7084</v>
          </cell>
          <cell r="CR30">
            <v>0</v>
          </cell>
          <cell r="CT30">
            <v>214291.99600000001</v>
          </cell>
          <cell r="CU30">
            <v>0</v>
          </cell>
          <cell r="CW30">
            <v>305644.37280000001</v>
          </cell>
          <cell r="CX30">
            <v>0</v>
          </cell>
        </row>
        <row r="31">
          <cell r="BV31">
            <v>14112.857620000001</v>
          </cell>
          <cell r="BW31">
            <v>0</v>
          </cell>
          <cell r="BY31">
            <v>107906.998832</v>
          </cell>
          <cell r="BZ31">
            <v>0</v>
          </cell>
          <cell r="CB31">
            <v>44946.488273999996</v>
          </cell>
          <cell r="CC31">
            <v>0</v>
          </cell>
          <cell r="CE31">
            <v>12349.57812</v>
          </cell>
          <cell r="CF31">
            <v>0</v>
          </cell>
          <cell r="CH31">
            <v>71823.356816</v>
          </cell>
          <cell r="CI31">
            <v>0</v>
          </cell>
          <cell r="CK31">
            <v>18072.570599999999</v>
          </cell>
          <cell r="CL31">
            <v>0</v>
          </cell>
          <cell r="CN31">
            <v>11988.430399999999</v>
          </cell>
          <cell r="CO31">
            <v>0</v>
          </cell>
          <cell r="CQ31">
            <v>10556.663400000001</v>
          </cell>
          <cell r="CR31">
            <v>0</v>
          </cell>
          <cell r="CT31">
            <v>13676.656400000002</v>
          </cell>
          <cell r="CU31">
            <v>0</v>
          </cell>
          <cell r="CW31">
            <v>56973.599999999999</v>
          </cell>
          <cell r="CX31">
            <v>0</v>
          </cell>
        </row>
        <row r="34">
          <cell r="BV34">
            <v>87988.542480000004</v>
          </cell>
          <cell r="BW34">
            <v>0</v>
          </cell>
          <cell r="BY34">
            <v>171484.76571499999</v>
          </cell>
          <cell r="BZ34">
            <v>0</v>
          </cell>
          <cell r="CB34">
            <v>275198.67381800001</v>
          </cell>
          <cell r="CC34">
            <v>0</v>
          </cell>
          <cell r="CE34">
            <v>414328.34592599998</v>
          </cell>
          <cell r="CF34">
            <v>0</v>
          </cell>
          <cell r="CH34">
            <v>432850.63111200003</v>
          </cell>
          <cell r="CI34">
            <v>0</v>
          </cell>
          <cell r="CK34">
            <v>504847.66680000001</v>
          </cell>
          <cell r="CL34">
            <v>0</v>
          </cell>
          <cell r="CN34">
            <v>671663.12300000002</v>
          </cell>
          <cell r="CO34">
            <v>0</v>
          </cell>
          <cell r="CQ34">
            <v>644174.69300000009</v>
          </cell>
          <cell r="CR34">
            <v>0</v>
          </cell>
          <cell r="CT34">
            <v>694876.53720000002</v>
          </cell>
          <cell r="CU34">
            <v>0</v>
          </cell>
          <cell r="CW34">
            <v>1072433.064</v>
          </cell>
          <cell r="CX34">
            <v>0</v>
          </cell>
        </row>
        <row r="37">
          <cell r="BV37">
            <v>536.13090399999999</v>
          </cell>
          <cell r="BW37">
            <v>0</v>
          </cell>
          <cell r="BY37">
            <v>792.02201100000002</v>
          </cell>
          <cell r="BZ37">
            <v>0</v>
          </cell>
          <cell r="CB37">
            <v>870.10745599999996</v>
          </cell>
          <cell r="CC37">
            <v>0</v>
          </cell>
          <cell r="CE37">
            <v>954.28558199999998</v>
          </cell>
          <cell r="CF37">
            <v>0</v>
          </cell>
          <cell r="CH37">
            <v>913.71271200000001</v>
          </cell>
          <cell r="CI37">
            <v>0</v>
          </cell>
          <cell r="CK37">
            <v>757.95839999999998</v>
          </cell>
          <cell r="CL37">
            <v>0</v>
          </cell>
          <cell r="CN37">
            <v>961.33640000000003</v>
          </cell>
          <cell r="CO37">
            <v>0</v>
          </cell>
          <cell r="CQ37">
            <v>900.18060000000003</v>
          </cell>
          <cell r="CR37">
            <v>0</v>
          </cell>
          <cell r="CT37">
            <v>731.37200000000007</v>
          </cell>
          <cell r="CU37">
            <v>0</v>
          </cell>
          <cell r="CW37">
            <v>683.68319999999994</v>
          </cell>
          <cell r="CX37">
            <v>0</v>
          </cell>
        </row>
        <row r="38">
          <cell r="BV38">
            <v>1198.4102560000001</v>
          </cell>
          <cell r="BW38">
            <v>0</v>
          </cell>
          <cell r="BY38">
            <v>1344.0373520000001</v>
          </cell>
          <cell r="BZ38">
            <v>0</v>
          </cell>
          <cell r="CB38">
            <v>1713.024054</v>
          </cell>
          <cell r="CC38">
            <v>0</v>
          </cell>
          <cell r="CE38">
            <v>1571.7644879999998</v>
          </cell>
          <cell r="CF38">
            <v>0</v>
          </cell>
          <cell r="CH38">
            <v>969.08924000000002</v>
          </cell>
          <cell r="CI38">
            <v>0</v>
          </cell>
          <cell r="CK38">
            <v>24254.668799999999</v>
          </cell>
          <cell r="CL38">
            <v>0</v>
          </cell>
          <cell r="CN38">
            <v>11309.84</v>
          </cell>
          <cell r="CO38">
            <v>0</v>
          </cell>
          <cell r="CQ38">
            <v>20922.379400000002</v>
          </cell>
          <cell r="CR38">
            <v>0</v>
          </cell>
          <cell r="CT38">
            <v>8520.4838</v>
          </cell>
          <cell r="CU38">
            <v>0</v>
          </cell>
          <cell r="CW38">
            <v>4785.7824000000001</v>
          </cell>
          <cell r="CX38">
            <v>0</v>
          </cell>
        </row>
        <row r="40">
          <cell r="BV40">
            <v>0</v>
          </cell>
          <cell r="BW40">
            <v>32451.688248000002</v>
          </cell>
          <cell r="BY40">
            <v>0</v>
          </cell>
          <cell r="BZ40">
            <v>127899.554443</v>
          </cell>
          <cell r="CB40">
            <v>0</v>
          </cell>
          <cell r="CC40">
            <v>166761.532114</v>
          </cell>
          <cell r="CE40">
            <v>0</v>
          </cell>
          <cell r="CF40">
            <v>202701.48450599998</v>
          </cell>
          <cell r="CH40">
            <v>0</v>
          </cell>
          <cell r="CI40">
            <v>213891.8394</v>
          </cell>
          <cell r="CK40">
            <v>0</v>
          </cell>
          <cell r="CL40">
            <v>167935.158</v>
          </cell>
          <cell r="CN40">
            <v>0</v>
          </cell>
          <cell r="CO40">
            <v>189722.56599999999</v>
          </cell>
          <cell r="CQ40">
            <v>0</v>
          </cell>
          <cell r="CR40">
            <v>153057.98020000002</v>
          </cell>
          <cell r="CT40">
            <v>0</v>
          </cell>
          <cell r="CU40">
            <v>136218.035</v>
          </cell>
          <cell r="CW40">
            <v>0</v>
          </cell>
          <cell r="CX40">
            <v>80940.494399999996</v>
          </cell>
        </row>
        <row r="41">
          <cell r="BV41">
            <v>0</v>
          </cell>
          <cell r="BW41">
            <v>0</v>
          </cell>
          <cell r="BY41">
            <v>0</v>
          </cell>
          <cell r="BZ41">
            <v>31224.867767</v>
          </cell>
          <cell r="CB41">
            <v>0</v>
          </cell>
          <cell r="CC41">
            <v>0</v>
          </cell>
          <cell r="CE41">
            <v>0</v>
          </cell>
          <cell r="CF41">
            <v>0</v>
          </cell>
          <cell r="CH41">
            <v>0</v>
          </cell>
          <cell r="CI41">
            <v>0</v>
          </cell>
          <cell r="CK41">
            <v>0</v>
          </cell>
          <cell r="CL41">
            <v>0</v>
          </cell>
          <cell r="CN41">
            <v>0</v>
          </cell>
          <cell r="CO41">
            <v>0</v>
          </cell>
          <cell r="CQ41">
            <v>0</v>
          </cell>
          <cell r="CR41">
            <v>0</v>
          </cell>
          <cell r="CT41">
            <v>0</v>
          </cell>
          <cell r="CU41">
            <v>0</v>
          </cell>
          <cell r="CW41">
            <v>0</v>
          </cell>
          <cell r="CX41">
            <v>0</v>
          </cell>
        </row>
        <row r="42">
          <cell r="BV42">
            <v>0</v>
          </cell>
          <cell r="BW42">
            <v>0</v>
          </cell>
          <cell r="BY42">
            <v>0</v>
          </cell>
          <cell r="BZ42">
            <v>0</v>
          </cell>
          <cell r="CB42">
            <v>0</v>
          </cell>
          <cell r="CC42">
            <v>0</v>
          </cell>
          <cell r="CE42">
            <v>0</v>
          </cell>
          <cell r="CF42">
            <v>2806.7222999999999</v>
          </cell>
          <cell r="CH42">
            <v>0</v>
          </cell>
          <cell r="CI42">
            <v>2768.8263999999999</v>
          </cell>
          <cell r="CK42">
            <v>0</v>
          </cell>
          <cell r="CL42">
            <v>2368.62</v>
          </cell>
          <cell r="CN42">
            <v>0</v>
          </cell>
          <cell r="CO42">
            <v>2827.46</v>
          </cell>
          <cell r="CQ42">
            <v>0</v>
          </cell>
          <cell r="CR42">
            <v>2727.82</v>
          </cell>
          <cell r="CT42">
            <v>0</v>
          </cell>
          <cell r="CU42">
            <v>0</v>
          </cell>
          <cell r="CW42">
            <v>0</v>
          </cell>
          <cell r="CX42">
            <v>0</v>
          </cell>
        </row>
        <row r="44">
          <cell r="BV44">
            <v>0</v>
          </cell>
          <cell r="BW44">
            <v>0</v>
          </cell>
          <cell r="BY44">
            <v>0</v>
          </cell>
          <cell r="BZ44">
            <v>0</v>
          </cell>
          <cell r="CB44">
            <v>0</v>
          </cell>
          <cell r="CC44">
            <v>0</v>
          </cell>
          <cell r="CE44">
            <v>0</v>
          </cell>
          <cell r="CF44">
            <v>0</v>
          </cell>
          <cell r="CH44">
            <v>0</v>
          </cell>
          <cell r="CI44">
            <v>0</v>
          </cell>
          <cell r="CK44">
            <v>0</v>
          </cell>
          <cell r="CL44">
            <v>0</v>
          </cell>
          <cell r="CN44">
            <v>0</v>
          </cell>
          <cell r="CO44">
            <v>0</v>
          </cell>
          <cell r="CQ44">
            <v>0</v>
          </cell>
          <cell r="CR44">
            <v>0</v>
          </cell>
          <cell r="CT44">
            <v>36.568600000000004</v>
          </cell>
          <cell r="CU44">
            <v>73.137200000000007</v>
          </cell>
          <cell r="CW44">
            <v>37.982399999999998</v>
          </cell>
          <cell r="CX44">
            <v>0</v>
          </cell>
        </row>
        <row r="45">
          <cell r="BV45">
            <v>0</v>
          </cell>
          <cell r="BW45">
            <v>0</v>
          </cell>
          <cell r="BY45">
            <v>0</v>
          </cell>
          <cell r="BZ45">
            <v>0</v>
          </cell>
          <cell r="CB45">
            <v>0</v>
          </cell>
          <cell r="CC45">
            <v>0</v>
          </cell>
          <cell r="CE45">
            <v>0</v>
          </cell>
          <cell r="CF45">
            <v>0</v>
          </cell>
          <cell r="CH45">
            <v>0</v>
          </cell>
          <cell r="CI45">
            <v>0</v>
          </cell>
          <cell r="CK45">
            <v>0</v>
          </cell>
          <cell r="CL45">
            <v>0</v>
          </cell>
          <cell r="CN45">
            <v>0</v>
          </cell>
          <cell r="CO45">
            <v>0</v>
          </cell>
          <cell r="CQ45">
            <v>0</v>
          </cell>
          <cell r="CR45">
            <v>0</v>
          </cell>
          <cell r="CT45">
            <v>0</v>
          </cell>
          <cell r="CU45">
            <v>0</v>
          </cell>
          <cell r="CW45">
            <v>0</v>
          </cell>
          <cell r="CX45">
            <v>0</v>
          </cell>
        </row>
        <row r="46">
          <cell r="BV46">
            <v>0</v>
          </cell>
          <cell r="BW46">
            <v>1860.6896080000001</v>
          </cell>
          <cell r="BY46">
            <v>0</v>
          </cell>
          <cell r="BZ46">
            <v>1872.0520260000001</v>
          </cell>
          <cell r="CB46">
            <v>0</v>
          </cell>
          <cell r="CC46">
            <v>2963.8035219999997</v>
          </cell>
          <cell r="CE46">
            <v>0</v>
          </cell>
          <cell r="CF46">
            <v>3255.7978679999997</v>
          </cell>
          <cell r="CH46">
            <v>0</v>
          </cell>
          <cell r="CI46">
            <v>3128.7738319999999</v>
          </cell>
          <cell r="CK46">
            <v>0</v>
          </cell>
          <cell r="CL46">
            <v>2676.5405999999998</v>
          </cell>
          <cell r="CN46">
            <v>0</v>
          </cell>
          <cell r="CO46">
            <v>3308.1282000000001</v>
          </cell>
          <cell r="CQ46">
            <v>0</v>
          </cell>
          <cell r="CR46">
            <v>3109.7148000000002</v>
          </cell>
          <cell r="CT46">
            <v>0</v>
          </cell>
          <cell r="CU46">
            <v>3949.4088000000002</v>
          </cell>
          <cell r="CW46">
            <v>0</v>
          </cell>
          <cell r="CX46">
            <v>4140.0815999999995</v>
          </cell>
        </row>
        <row r="50">
          <cell r="BV50">
            <v>1797.6153839999999</v>
          </cell>
          <cell r="BW50">
            <v>65444.237966799992</v>
          </cell>
          <cell r="BY50">
            <v>1569.8284269358999</v>
          </cell>
          <cell r="BZ50">
            <v>92482.440985575857</v>
          </cell>
          <cell r="CB50">
            <v>1716.9830429248</v>
          </cell>
          <cell r="CC50">
            <v>107730.17939599999</v>
          </cell>
          <cell r="CE50">
            <v>1531.2943591563001</v>
          </cell>
          <cell r="CF50">
            <v>63824.865101999996</v>
          </cell>
          <cell r="CH50">
            <v>1835.0923043016003</v>
          </cell>
          <cell r="CI50">
            <v>66977.910615999994</v>
          </cell>
          <cell r="CK50">
            <v>1681.7202</v>
          </cell>
          <cell r="CL50">
            <v>105901.00019999999</v>
          </cell>
          <cell r="CN50">
            <v>2261.9679999999998</v>
          </cell>
          <cell r="CO50">
            <v>111882.5922</v>
          </cell>
          <cell r="CQ50">
            <v>1760.5056000000009</v>
          </cell>
          <cell r="CR50">
            <v>108485.4014</v>
          </cell>
          <cell r="CT50">
            <v>1755.2928000000002</v>
          </cell>
          <cell r="CU50">
            <v>92408.852200000008</v>
          </cell>
          <cell r="CW50">
            <v>1747.1904</v>
          </cell>
          <cell r="CX50">
            <v>114213.0768</v>
          </cell>
        </row>
        <row r="52">
          <cell r="BV52">
            <v>977.65047200000004</v>
          </cell>
          <cell r="BW52">
            <v>0</v>
          </cell>
          <cell r="BY52">
            <v>1752.048691</v>
          </cell>
          <cell r="BZ52">
            <v>0</v>
          </cell>
          <cell r="CB52">
            <v>27.190857999999999</v>
          </cell>
          <cell r="CC52">
            <v>0</v>
          </cell>
          <cell r="CE52">
            <v>0</v>
          </cell>
          <cell r="CF52">
            <v>0</v>
          </cell>
          <cell r="CH52">
            <v>55.376528</v>
          </cell>
          <cell r="CI52">
            <v>0</v>
          </cell>
          <cell r="CK52">
            <v>47.372399999999999</v>
          </cell>
          <cell r="CL52">
            <v>0</v>
          </cell>
          <cell r="CN52">
            <v>84.823800000000006</v>
          </cell>
          <cell r="CO52">
            <v>0</v>
          </cell>
          <cell r="CQ52">
            <v>81.834600000000009</v>
          </cell>
          <cell r="CR52">
            <v>0</v>
          </cell>
          <cell r="CT52">
            <v>73.137200000000007</v>
          </cell>
          <cell r="CU52">
            <v>0</v>
          </cell>
          <cell r="CW52">
            <v>1329.384</v>
          </cell>
          <cell r="CX52">
            <v>0</v>
          </cell>
        </row>
        <row r="54">
          <cell r="BV54">
            <v>0</v>
          </cell>
          <cell r="BW54">
            <v>0</v>
          </cell>
          <cell r="BY54">
            <v>0</v>
          </cell>
          <cell r="BZ54">
            <v>0</v>
          </cell>
          <cell r="CB54">
            <v>0</v>
          </cell>
          <cell r="CC54">
            <v>135.95428999999999</v>
          </cell>
          <cell r="CE54">
            <v>28.067222999999998</v>
          </cell>
          <cell r="CF54">
            <v>0</v>
          </cell>
          <cell r="CH54">
            <v>27.688264</v>
          </cell>
          <cell r="CI54">
            <v>0</v>
          </cell>
          <cell r="CK54">
            <v>7200.6048000000001</v>
          </cell>
          <cell r="CL54">
            <v>0</v>
          </cell>
          <cell r="CN54">
            <v>3392.9519999999998</v>
          </cell>
          <cell r="CO54">
            <v>0</v>
          </cell>
          <cell r="CQ54">
            <v>1636.692</v>
          </cell>
          <cell r="CR54">
            <v>109.11280000000001</v>
          </cell>
          <cell r="CT54">
            <v>14042.342400000001</v>
          </cell>
          <cell r="CU54">
            <v>146.27440000000001</v>
          </cell>
          <cell r="CW54">
            <v>49870.891199999998</v>
          </cell>
          <cell r="CX54">
            <v>151.92959999999999</v>
          </cell>
        </row>
        <row r="55">
          <cell r="BV55">
            <v>315.37112000000002</v>
          </cell>
          <cell r="BW55">
            <v>68829.746939999997</v>
          </cell>
          <cell r="BY55">
            <v>0</v>
          </cell>
          <cell r="BZ55">
            <v>83762.327829999995</v>
          </cell>
          <cell r="CB55">
            <v>0</v>
          </cell>
          <cell r="CC55">
            <v>77602.708731999999</v>
          </cell>
          <cell r="CE55">
            <v>0</v>
          </cell>
          <cell r="CF55">
            <v>77269.064918999997</v>
          </cell>
          <cell r="CH55">
            <v>747.58312799999999</v>
          </cell>
          <cell r="CI55">
            <v>78662.358024000001</v>
          </cell>
          <cell r="CK55">
            <v>2747.5992000000001</v>
          </cell>
          <cell r="CL55">
            <v>49054.120199999998</v>
          </cell>
          <cell r="CN55">
            <v>10518.1512</v>
          </cell>
          <cell r="CO55">
            <v>35173.602399999996</v>
          </cell>
          <cell r="CQ55">
            <v>3300.6622000000002</v>
          </cell>
          <cell r="CR55">
            <v>18140.003000000001</v>
          </cell>
          <cell r="CT55">
            <v>12762.441400000002</v>
          </cell>
          <cell r="CU55">
            <v>15066.263200000001</v>
          </cell>
          <cell r="CW55">
            <v>55910.092799999999</v>
          </cell>
          <cell r="CX55">
            <v>10065.335999999999</v>
          </cell>
        </row>
        <row r="58">
          <cell r="BV58">
            <v>94185.584988000002</v>
          </cell>
          <cell r="BW58">
            <v>73749.536412000001</v>
          </cell>
          <cell r="BY58">
            <v>141771.939969</v>
          </cell>
          <cell r="BZ58">
            <v>93242.591295000006</v>
          </cell>
          <cell r="CB58">
            <v>143214.249086</v>
          </cell>
          <cell r="CC58">
            <v>94542.613266</v>
          </cell>
          <cell r="CE58">
            <v>132140.48588399999</v>
          </cell>
          <cell r="CF58">
            <v>52710.244793999998</v>
          </cell>
          <cell r="CH58">
            <v>119225.66478400001</v>
          </cell>
          <cell r="CI58">
            <v>33253.605064000003</v>
          </cell>
          <cell r="CK58">
            <v>167674.60980000001</v>
          </cell>
          <cell r="CL58">
            <v>26860.150799999999</v>
          </cell>
          <cell r="CN58">
            <v>245084.2328</v>
          </cell>
          <cell r="CO58">
            <v>30027.625199999999</v>
          </cell>
          <cell r="CQ58">
            <v>238384.18980000002</v>
          </cell>
          <cell r="CR58">
            <v>39880.7284</v>
          </cell>
          <cell r="CT58">
            <v>395160.29160000006</v>
          </cell>
          <cell r="CU58">
            <v>30827.329800000003</v>
          </cell>
          <cell r="CW58">
            <v>437747.16</v>
          </cell>
          <cell r="CX58">
            <v>31639.339199999999</v>
          </cell>
        </row>
        <row r="59">
          <cell r="BV59">
            <v>804.19635600000004</v>
          </cell>
          <cell r="BW59">
            <v>112445.57283600001</v>
          </cell>
          <cell r="BY59">
            <v>1656.0460230000001</v>
          </cell>
          <cell r="BZ59">
            <v>90050.502584000002</v>
          </cell>
          <cell r="CB59">
            <v>842.91659799999991</v>
          </cell>
          <cell r="CC59">
            <v>45490.305433999994</v>
          </cell>
          <cell r="CE59">
            <v>1263.0250349999999</v>
          </cell>
          <cell r="CF59">
            <v>12967.057025999999</v>
          </cell>
          <cell r="CH59">
            <v>1162.9070879999999</v>
          </cell>
          <cell r="CI59">
            <v>14204.079432</v>
          </cell>
          <cell r="CK59">
            <v>23.686199999999999</v>
          </cell>
          <cell r="CL59">
            <v>9071.8145999999997</v>
          </cell>
          <cell r="CN59">
            <v>2403.3409999999999</v>
          </cell>
          <cell r="CO59">
            <v>10405.052799999999</v>
          </cell>
          <cell r="CQ59">
            <v>4119.0082000000002</v>
          </cell>
          <cell r="CR59">
            <v>9301.8662000000004</v>
          </cell>
          <cell r="CT59">
            <v>4973.3296000000009</v>
          </cell>
          <cell r="CU59">
            <v>3656.8600000000006</v>
          </cell>
          <cell r="CW59">
            <v>7140.6911999999993</v>
          </cell>
          <cell r="CX59">
            <v>3646.3103999999998</v>
          </cell>
        </row>
        <row r="60">
          <cell r="BV60">
            <v>88950.424396000002</v>
          </cell>
          <cell r="BW60">
            <v>163914.13962</v>
          </cell>
          <cell r="BY60">
            <v>135027.752542</v>
          </cell>
          <cell r="BZ60">
            <v>153748.27280199999</v>
          </cell>
          <cell r="CB60">
            <v>134513.17452599999</v>
          </cell>
          <cell r="CC60">
            <v>88587.815363999995</v>
          </cell>
          <cell r="CE60">
            <v>116815.78212599999</v>
          </cell>
          <cell r="CF60">
            <v>43953.271217999994</v>
          </cell>
          <cell r="CH60">
            <v>106489.06334399999</v>
          </cell>
          <cell r="CI60">
            <v>28463.535392000002</v>
          </cell>
          <cell r="CK60">
            <v>148062.4362</v>
          </cell>
          <cell r="CL60">
            <v>18451.549800000001</v>
          </cell>
          <cell r="CN60">
            <v>210928.516</v>
          </cell>
          <cell r="CO60">
            <v>18746.059799999999</v>
          </cell>
          <cell r="CQ60">
            <v>206250.47020000001</v>
          </cell>
          <cell r="CR60">
            <v>19613.025800000003</v>
          </cell>
          <cell r="CT60">
            <v>361005.21920000005</v>
          </cell>
          <cell r="CU60">
            <v>6180.0934000000007</v>
          </cell>
          <cell r="CW60">
            <v>400448.44319999998</v>
          </cell>
          <cell r="CX60">
            <v>3912.1871999999998</v>
          </cell>
        </row>
        <row r="62">
          <cell r="BV62">
            <v>6354.7280680000003</v>
          </cell>
          <cell r="BW62">
            <v>8814.6228040000005</v>
          </cell>
          <cell r="BY62">
            <v>9432.2621309999995</v>
          </cell>
          <cell r="BZ62">
            <v>5664.1574119999996</v>
          </cell>
          <cell r="CB62">
            <v>3371.6663919999996</v>
          </cell>
          <cell r="CC62">
            <v>4758.4001499999995</v>
          </cell>
          <cell r="CE62">
            <v>1291.0922579999999</v>
          </cell>
          <cell r="CF62">
            <v>3676.8062129999998</v>
          </cell>
          <cell r="CH62">
            <v>886.02444800000001</v>
          </cell>
          <cell r="CI62">
            <v>830.64792</v>
          </cell>
          <cell r="CK62">
            <v>1326.4272000000001</v>
          </cell>
          <cell r="CL62">
            <v>663.21360000000004</v>
          </cell>
          <cell r="CN62">
            <v>876.51260000000002</v>
          </cell>
          <cell r="CO62">
            <v>1187.5332000000001</v>
          </cell>
          <cell r="CQ62">
            <v>4719.1286</v>
          </cell>
          <cell r="CR62">
            <v>190.94740000000002</v>
          </cell>
          <cell r="CT62">
            <v>3291.1740000000004</v>
          </cell>
          <cell r="CU62">
            <v>804.50920000000008</v>
          </cell>
          <cell r="CW62">
            <v>455.78879999999998</v>
          </cell>
          <cell r="CX62">
            <v>37.982399999999998</v>
          </cell>
        </row>
        <row r="63">
          <cell r="BV63">
            <v>18244.219292000002</v>
          </cell>
          <cell r="BW63">
            <v>31852.483120000001</v>
          </cell>
          <cell r="BY63">
            <v>19056.529598000001</v>
          </cell>
          <cell r="BZ63">
            <v>35040.973819999999</v>
          </cell>
          <cell r="CB63">
            <v>17103.049682000001</v>
          </cell>
          <cell r="CC63">
            <v>21263.250956</v>
          </cell>
          <cell r="CE63">
            <v>31715.96199</v>
          </cell>
          <cell r="CF63">
            <v>28179.491891999998</v>
          </cell>
          <cell r="CH63">
            <v>38265.180848000004</v>
          </cell>
          <cell r="CI63">
            <v>33558.175968000003</v>
          </cell>
          <cell r="CK63">
            <v>33918.638399999996</v>
          </cell>
          <cell r="CL63">
            <v>27286.502399999998</v>
          </cell>
          <cell r="CN63">
            <v>706.86500000000001</v>
          </cell>
          <cell r="CO63">
            <v>26973.968399999998</v>
          </cell>
          <cell r="CQ63">
            <v>654.67680000000007</v>
          </cell>
          <cell r="CR63">
            <v>25286.8914</v>
          </cell>
          <cell r="CT63">
            <v>109.70580000000001</v>
          </cell>
          <cell r="CU63">
            <v>24025.570200000002</v>
          </cell>
          <cell r="CW63">
            <v>303.85919999999999</v>
          </cell>
          <cell r="CX63">
            <v>18991.2</v>
          </cell>
        </row>
        <row r="65">
          <cell r="BV65">
            <v>0</v>
          </cell>
          <cell r="BW65">
            <v>0</v>
          </cell>
          <cell r="BY65">
            <v>0</v>
          </cell>
          <cell r="BZ65">
            <v>0</v>
          </cell>
          <cell r="CB65">
            <v>0</v>
          </cell>
          <cell r="CC65">
            <v>0</v>
          </cell>
          <cell r="CE65">
            <v>0</v>
          </cell>
          <cell r="CF65">
            <v>0</v>
          </cell>
          <cell r="CH65">
            <v>0</v>
          </cell>
          <cell r="CI65">
            <v>0</v>
          </cell>
          <cell r="CK65">
            <v>0</v>
          </cell>
          <cell r="CL65">
            <v>0</v>
          </cell>
          <cell r="CN65">
            <v>0</v>
          </cell>
          <cell r="CO65">
            <v>0</v>
          </cell>
          <cell r="CQ65">
            <v>0</v>
          </cell>
          <cell r="CR65">
            <v>0</v>
          </cell>
          <cell r="CT65">
            <v>767.94060000000013</v>
          </cell>
          <cell r="CU65">
            <v>585.09760000000006</v>
          </cell>
          <cell r="CW65">
            <v>1405.3488</v>
          </cell>
          <cell r="CX65">
            <v>1481.3136</v>
          </cell>
        </row>
        <row r="66">
          <cell r="BV66">
            <v>0</v>
          </cell>
          <cell r="BW66">
            <v>0</v>
          </cell>
          <cell r="BY66">
            <v>0</v>
          </cell>
          <cell r="BZ66">
            <v>0</v>
          </cell>
          <cell r="CB66">
            <v>0</v>
          </cell>
          <cell r="CC66">
            <v>0</v>
          </cell>
          <cell r="CE66">
            <v>0</v>
          </cell>
          <cell r="CF66">
            <v>0</v>
          </cell>
          <cell r="CH66">
            <v>0</v>
          </cell>
          <cell r="CI66">
            <v>0</v>
          </cell>
          <cell r="CK66">
            <v>0</v>
          </cell>
          <cell r="CL66">
            <v>0</v>
          </cell>
          <cell r="CN66">
            <v>0</v>
          </cell>
          <cell r="CO66">
            <v>0</v>
          </cell>
          <cell r="CQ66">
            <v>0</v>
          </cell>
          <cell r="CR66">
            <v>0</v>
          </cell>
          <cell r="CT66">
            <v>0</v>
          </cell>
          <cell r="CU66">
            <v>0</v>
          </cell>
          <cell r="CW66">
            <v>0</v>
          </cell>
          <cell r="CX66">
            <v>0</v>
          </cell>
        </row>
        <row r="70">
          <cell r="BV70">
            <v>115772.73815200001</v>
          </cell>
          <cell r="BW70">
            <v>580451.58434920001</v>
          </cell>
          <cell r="BY70">
            <v>65464.034504064097</v>
          </cell>
          <cell r="BZ70">
            <v>761029.27886842412</v>
          </cell>
          <cell r="CB70">
            <v>70610.699237075198</v>
          </cell>
          <cell r="CC70">
            <v>899799.872936</v>
          </cell>
          <cell r="CE70">
            <v>72201.300461843697</v>
          </cell>
          <cell r="CF70">
            <v>955296.00202799996</v>
          </cell>
          <cell r="CH70">
            <v>70154.394095698401</v>
          </cell>
          <cell r="CI70">
            <v>912937.44060800003</v>
          </cell>
          <cell r="CK70">
            <v>79254.025200000004</v>
          </cell>
          <cell r="CL70">
            <v>880937.15039999993</v>
          </cell>
          <cell r="CN70">
            <v>75634.554999999993</v>
          </cell>
          <cell r="CO70">
            <v>951242.36780000001</v>
          </cell>
          <cell r="CQ70">
            <v>59888.226400000007</v>
          </cell>
          <cell r="CR70">
            <v>1195303.4458000001</v>
          </cell>
          <cell r="CT70">
            <v>59679.955200000004</v>
          </cell>
          <cell r="CU70">
            <v>1155019.2310000001</v>
          </cell>
          <cell r="CW70">
            <v>62367.1008</v>
          </cell>
          <cell r="CX70">
            <v>1322091.3791999999</v>
          </cell>
        </row>
        <row r="72">
          <cell r="BV72">
            <v>2018.375168</v>
          </cell>
          <cell r="BW72">
            <v>145969.52289200001</v>
          </cell>
          <cell r="BY72">
            <v>3072.085376</v>
          </cell>
          <cell r="BZ72">
            <v>198629.52009199999</v>
          </cell>
          <cell r="CB72">
            <v>3480.4298239999998</v>
          </cell>
          <cell r="CC72">
            <v>226989.282584</v>
          </cell>
          <cell r="CE72">
            <v>3592.6045439999998</v>
          </cell>
          <cell r="CF72">
            <v>260407.69499399999</v>
          </cell>
          <cell r="CH72">
            <v>3544.097792</v>
          </cell>
          <cell r="CI72">
            <v>249415.88211199999</v>
          </cell>
          <cell r="CK72">
            <v>2937.0888</v>
          </cell>
          <cell r="CL72">
            <v>237691.01699999999</v>
          </cell>
          <cell r="CN72">
            <v>3590.8741999999997</v>
          </cell>
          <cell r="CO72">
            <v>341613.71720000001</v>
          </cell>
          <cell r="CQ72">
            <v>3791.6698000000001</v>
          </cell>
          <cell r="CR72">
            <v>429249.75520000001</v>
          </cell>
          <cell r="CT72">
            <v>5339.0156000000006</v>
          </cell>
          <cell r="CU72">
            <v>517811.37600000005</v>
          </cell>
          <cell r="CW72">
            <v>5545.4304000000002</v>
          </cell>
          <cell r="CX72">
            <v>565975.74239999999</v>
          </cell>
        </row>
        <row r="73">
          <cell r="BV73">
            <v>6039.3569479999996</v>
          </cell>
          <cell r="BW73">
            <v>0</v>
          </cell>
          <cell r="BY73">
            <v>8256.229448</v>
          </cell>
          <cell r="BZ73">
            <v>2904.0807070000001</v>
          </cell>
          <cell r="CB73">
            <v>12861.275834</v>
          </cell>
          <cell r="CC73">
            <v>3453.2389659999999</v>
          </cell>
          <cell r="CE73">
            <v>19169.913309</v>
          </cell>
          <cell r="CF73">
            <v>3732.9406589999999</v>
          </cell>
          <cell r="CH73">
            <v>22039.858144000002</v>
          </cell>
          <cell r="CI73">
            <v>3793.2921679999999</v>
          </cell>
          <cell r="CK73">
            <v>18996.332399999999</v>
          </cell>
          <cell r="CL73">
            <v>3363.4404</v>
          </cell>
          <cell r="CN73">
            <v>30423.4696</v>
          </cell>
          <cell r="CO73">
            <v>2827.46</v>
          </cell>
          <cell r="CQ73">
            <v>40535.405200000001</v>
          </cell>
          <cell r="CR73">
            <v>4773.6850000000004</v>
          </cell>
          <cell r="CT73">
            <v>36970.854600000006</v>
          </cell>
          <cell r="CU73">
            <v>6765.1910000000007</v>
          </cell>
          <cell r="CW73">
            <v>50022.820800000001</v>
          </cell>
          <cell r="CX73">
            <v>7292.6207999999997</v>
          </cell>
        </row>
        <row r="75">
          <cell r="BV75">
            <v>0</v>
          </cell>
          <cell r="BW75">
            <v>0</v>
          </cell>
          <cell r="BY75">
            <v>0</v>
          </cell>
          <cell r="BZ75">
            <v>53281.480739999999</v>
          </cell>
          <cell r="CB75">
            <v>0</v>
          </cell>
          <cell r="CC75">
            <v>57644.61896</v>
          </cell>
          <cell r="CE75">
            <v>0</v>
          </cell>
          <cell r="CF75">
            <v>52710.244793999998</v>
          </cell>
          <cell r="CH75">
            <v>0</v>
          </cell>
          <cell r="CI75">
            <v>55431.904527999999</v>
          </cell>
          <cell r="CK75">
            <v>0</v>
          </cell>
          <cell r="CL75">
            <v>39224.347199999997</v>
          </cell>
          <cell r="CN75">
            <v>0</v>
          </cell>
          <cell r="CO75">
            <v>53014.875</v>
          </cell>
          <cell r="CQ75">
            <v>0</v>
          </cell>
          <cell r="CR75">
            <v>68713.785799999998</v>
          </cell>
          <cell r="CT75">
            <v>0</v>
          </cell>
          <cell r="CU75">
            <v>91714.048800000004</v>
          </cell>
          <cell r="CW75">
            <v>0</v>
          </cell>
          <cell r="CX75">
            <v>95981.524799999999</v>
          </cell>
        </row>
        <row r="76">
          <cell r="BV76">
            <v>0</v>
          </cell>
          <cell r="BW76">
            <v>0</v>
          </cell>
          <cell r="BY76">
            <v>0</v>
          </cell>
          <cell r="BZ76">
            <v>60121.670834999997</v>
          </cell>
          <cell r="CB76">
            <v>0</v>
          </cell>
          <cell r="CC76">
            <v>75155.531512000001</v>
          </cell>
          <cell r="CE76">
            <v>0</v>
          </cell>
          <cell r="CF76">
            <v>79542.509981999989</v>
          </cell>
          <cell r="CH76">
            <v>0</v>
          </cell>
          <cell r="CI76">
            <v>88048.679520000005</v>
          </cell>
          <cell r="CK76">
            <v>0</v>
          </cell>
          <cell r="CL76">
            <v>75061.567800000004</v>
          </cell>
          <cell r="CN76">
            <v>0</v>
          </cell>
          <cell r="CO76">
            <v>92514.491200000004</v>
          </cell>
          <cell r="CQ76">
            <v>0</v>
          </cell>
          <cell r="CR76">
            <v>88354.089800000002</v>
          </cell>
          <cell r="CT76">
            <v>0</v>
          </cell>
          <cell r="CU76">
            <v>127990.1</v>
          </cell>
          <cell r="CW76">
            <v>0</v>
          </cell>
          <cell r="CX76">
            <v>123936.57119999999</v>
          </cell>
        </row>
        <row r="77">
          <cell r="BV77">
            <v>0</v>
          </cell>
          <cell r="BW77">
            <v>0</v>
          </cell>
          <cell r="BY77">
            <v>0</v>
          </cell>
          <cell r="BZ77">
            <v>240.00666999999999</v>
          </cell>
          <cell r="CB77">
            <v>0</v>
          </cell>
          <cell r="CC77">
            <v>353.481154</v>
          </cell>
          <cell r="CE77">
            <v>0</v>
          </cell>
          <cell r="CF77">
            <v>729.74779799999999</v>
          </cell>
          <cell r="CH77">
            <v>0</v>
          </cell>
          <cell r="CI77">
            <v>3073.3973040000001</v>
          </cell>
          <cell r="CK77">
            <v>0</v>
          </cell>
          <cell r="CL77">
            <v>3434.4989999999998</v>
          </cell>
          <cell r="CN77">
            <v>0</v>
          </cell>
          <cell r="CO77">
            <v>6022.4898000000003</v>
          </cell>
          <cell r="CQ77">
            <v>0</v>
          </cell>
          <cell r="CR77">
            <v>12575.2502</v>
          </cell>
          <cell r="CT77">
            <v>0</v>
          </cell>
          <cell r="CU77">
            <v>8264.5036</v>
          </cell>
          <cell r="CW77">
            <v>0</v>
          </cell>
          <cell r="CX77">
            <v>10976.9136</v>
          </cell>
        </row>
        <row r="79">
          <cell r="BV79">
            <v>94.611335999999994</v>
          </cell>
          <cell r="BW79">
            <v>73513.008071999997</v>
          </cell>
          <cell r="BY79">
            <v>48.001334</v>
          </cell>
          <cell r="BZ79">
            <v>116907.248957</v>
          </cell>
          <cell r="CB79">
            <v>54.381715999999997</v>
          </cell>
          <cell r="CC79">
            <v>133887.78479199999</v>
          </cell>
          <cell r="CE79">
            <v>28.067222999999998</v>
          </cell>
          <cell r="CF79">
            <v>144377.79511199999</v>
          </cell>
          <cell r="CH79">
            <v>110.753056</v>
          </cell>
          <cell r="CI79">
            <v>141902.353</v>
          </cell>
          <cell r="CK79">
            <v>663.21360000000004</v>
          </cell>
          <cell r="CL79">
            <v>122647.1436</v>
          </cell>
          <cell r="CN79">
            <v>3053.6567999999997</v>
          </cell>
          <cell r="CO79">
            <v>151975.97500000001</v>
          </cell>
          <cell r="CQ79">
            <v>8538.0766000000003</v>
          </cell>
          <cell r="CR79">
            <v>143756.114</v>
          </cell>
          <cell r="CT79">
            <v>13530.382000000001</v>
          </cell>
          <cell r="CU79">
            <v>190851.52340000001</v>
          </cell>
          <cell r="CW79">
            <v>13483.751999999999</v>
          </cell>
          <cell r="CX79">
            <v>198951.8112</v>
          </cell>
        </row>
        <row r="81">
          <cell r="BV81">
            <v>0</v>
          </cell>
          <cell r="BW81">
            <v>0</v>
          </cell>
          <cell r="BY81">
            <v>0</v>
          </cell>
          <cell r="BZ81">
            <v>0</v>
          </cell>
          <cell r="CB81">
            <v>0</v>
          </cell>
          <cell r="CC81">
            <v>108.76343199999999</v>
          </cell>
          <cell r="CE81">
            <v>0</v>
          </cell>
          <cell r="CF81">
            <v>0</v>
          </cell>
          <cell r="CH81">
            <v>0</v>
          </cell>
          <cell r="CI81">
            <v>0</v>
          </cell>
          <cell r="CK81">
            <v>0</v>
          </cell>
          <cell r="CL81">
            <v>0</v>
          </cell>
          <cell r="CN81">
            <v>0</v>
          </cell>
          <cell r="CO81">
            <v>0</v>
          </cell>
          <cell r="CQ81">
            <v>0</v>
          </cell>
          <cell r="CR81">
            <v>0</v>
          </cell>
          <cell r="CT81">
            <v>0</v>
          </cell>
          <cell r="CU81">
            <v>0</v>
          </cell>
          <cell r="CW81">
            <v>0</v>
          </cell>
          <cell r="CX81">
            <v>0</v>
          </cell>
        </row>
        <row r="82">
          <cell r="BV82">
            <v>1576.8556000000001</v>
          </cell>
          <cell r="BW82">
            <v>57618.303624</v>
          </cell>
          <cell r="BY82">
            <v>2352.0653659999998</v>
          </cell>
          <cell r="BZ82">
            <v>37417.039853000002</v>
          </cell>
          <cell r="CB82">
            <v>2528.7497939999998</v>
          </cell>
          <cell r="CC82">
            <v>41112.577295999996</v>
          </cell>
          <cell r="CE82">
            <v>2694.4534079999999</v>
          </cell>
          <cell r="CF82">
            <v>50885.875298999999</v>
          </cell>
          <cell r="CH82">
            <v>2630.38508</v>
          </cell>
          <cell r="CI82">
            <v>50364.952215999998</v>
          </cell>
          <cell r="CK82">
            <v>2273.8751999999999</v>
          </cell>
          <cell r="CL82">
            <v>92210.376600000003</v>
          </cell>
          <cell r="CN82">
            <v>2827.46</v>
          </cell>
          <cell r="CO82">
            <v>122231.0958</v>
          </cell>
          <cell r="CQ82">
            <v>3246.1058000000003</v>
          </cell>
          <cell r="CR82">
            <v>162632.62840000002</v>
          </cell>
          <cell r="CT82">
            <v>6436.0736000000006</v>
          </cell>
          <cell r="CU82">
            <v>218826.50240000003</v>
          </cell>
          <cell r="CW82">
            <v>14585.241599999999</v>
          </cell>
          <cell r="CX82">
            <v>224665.89599999998</v>
          </cell>
        </row>
        <row r="84">
          <cell r="BV84">
            <v>1403527.6324480001</v>
          </cell>
          <cell r="BW84">
            <v>0</v>
          </cell>
          <cell r="BY84">
            <v>2124443.0401719999</v>
          </cell>
          <cell r="BZ84">
            <v>0</v>
          </cell>
          <cell r="CB84">
            <v>2357148.2891619997</v>
          </cell>
          <cell r="CC84">
            <v>0</v>
          </cell>
          <cell r="CE84">
            <v>2447826.7194989999</v>
          </cell>
          <cell r="CF84">
            <v>0</v>
          </cell>
          <cell r="CH84">
            <v>2477518.1744559999</v>
          </cell>
          <cell r="CI84">
            <v>0</v>
          </cell>
          <cell r="CK84">
            <v>2186709.9840000002</v>
          </cell>
          <cell r="CL84">
            <v>0</v>
          </cell>
          <cell r="CN84">
            <v>2764181.4452</v>
          </cell>
          <cell r="CO84">
            <v>0</v>
          </cell>
          <cell r="CQ84">
            <v>2822557.1886</v>
          </cell>
          <cell r="CR84">
            <v>0</v>
          </cell>
          <cell r="CT84">
            <v>4098169.8648000006</v>
          </cell>
          <cell r="CU84">
            <v>0</v>
          </cell>
          <cell r="CW84">
            <v>4694966.4815999996</v>
          </cell>
          <cell r="CX84">
            <v>0</v>
          </cell>
        </row>
        <row r="86">
          <cell r="BV86">
            <v>0</v>
          </cell>
          <cell r="BW86">
            <v>15689.71322</v>
          </cell>
          <cell r="BY86">
            <v>0</v>
          </cell>
          <cell r="BZ86">
            <v>14952.415541</v>
          </cell>
          <cell r="CB86">
            <v>0</v>
          </cell>
          <cell r="CC86">
            <v>18136.302285999998</v>
          </cell>
          <cell r="CE86">
            <v>0</v>
          </cell>
          <cell r="CF86">
            <v>29751.256379999999</v>
          </cell>
          <cell r="CH86">
            <v>0</v>
          </cell>
          <cell r="CI86">
            <v>34942.589167999999</v>
          </cell>
          <cell r="CK86">
            <v>0</v>
          </cell>
          <cell r="CL86">
            <v>33113.3076</v>
          </cell>
          <cell r="CN86">
            <v>0</v>
          </cell>
          <cell r="CO86">
            <v>21121.126199999999</v>
          </cell>
          <cell r="CQ86">
            <v>0</v>
          </cell>
          <cell r="CR86">
            <v>15112.122800000001</v>
          </cell>
          <cell r="CT86">
            <v>0</v>
          </cell>
          <cell r="CU86">
            <v>21246.356600000003</v>
          </cell>
          <cell r="CW86">
            <v>0</v>
          </cell>
          <cell r="CX86">
            <v>27081.4512</v>
          </cell>
        </row>
        <row r="87">
          <cell r="BV87">
            <v>0</v>
          </cell>
          <cell r="BW87">
            <v>657927.23054400005</v>
          </cell>
          <cell r="BY87">
            <v>0</v>
          </cell>
          <cell r="BZ87">
            <v>815854.67333100003</v>
          </cell>
          <cell r="CB87">
            <v>0</v>
          </cell>
          <cell r="CC87">
            <v>870161.83771599992</v>
          </cell>
          <cell r="CE87">
            <v>0</v>
          </cell>
          <cell r="CF87">
            <v>866238.70344899991</v>
          </cell>
          <cell r="CH87">
            <v>0</v>
          </cell>
          <cell r="CI87">
            <v>855788.86371199996</v>
          </cell>
          <cell r="CK87">
            <v>0</v>
          </cell>
          <cell r="CL87">
            <v>738891.00899999996</v>
          </cell>
          <cell r="CN87">
            <v>0</v>
          </cell>
          <cell r="CO87">
            <v>843996.80999999994</v>
          </cell>
          <cell r="CQ87">
            <v>0</v>
          </cell>
          <cell r="CR87">
            <v>711551.84700000007</v>
          </cell>
          <cell r="CT87">
            <v>0</v>
          </cell>
          <cell r="CU87">
            <v>945846.83900000004</v>
          </cell>
          <cell r="CW87">
            <v>0</v>
          </cell>
          <cell r="CX87">
            <v>973450.92959999992</v>
          </cell>
        </row>
        <row r="89">
          <cell r="BV89">
            <v>130989.394692</v>
          </cell>
          <cell r="BW89">
            <v>221406.294796</v>
          </cell>
          <cell r="BY89">
            <v>175492.87710400001</v>
          </cell>
          <cell r="BZ89">
            <v>260095.228279</v>
          </cell>
          <cell r="CB89">
            <v>207765.345978</v>
          </cell>
          <cell r="CC89">
            <v>311362.51495799999</v>
          </cell>
          <cell r="CE89">
            <v>245756.60458799999</v>
          </cell>
          <cell r="CF89">
            <v>388422.29909699998</v>
          </cell>
          <cell r="CH89">
            <v>240777.143744</v>
          </cell>
          <cell r="CI89">
            <v>341313.23032799998</v>
          </cell>
          <cell r="CK89">
            <v>199414.11780000001</v>
          </cell>
          <cell r="CL89">
            <v>314955.40139999997</v>
          </cell>
          <cell r="CN89">
            <v>245395.25339999999</v>
          </cell>
          <cell r="CO89">
            <v>413940.14399999997</v>
          </cell>
          <cell r="CQ89">
            <v>273027.50380000001</v>
          </cell>
          <cell r="CR89">
            <v>388550.68080000003</v>
          </cell>
          <cell r="CT89">
            <v>438420.94540000003</v>
          </cell>
          <cell r="CU89">
            <v>242010.99480000001</v>
          </cell>
          <cell r="CW89">
            <v>407247.2928</v>
          </cell>
          <cell r="CX89">
            <v>301846.13279999996</v>
          </cell>
        </row>
        <row r="90">
          <cell r="BV90">
            <v>1971.0695000000001</v>
          </cell>
          <cell r="BW90">
            <v>28604.160584000001</v>
          </cell>
          <cell r="BY90">
            <v>2880.0800399999998</v>
          </cell>
          <cell r="BZ90">
            <v>47977.333333000002</v>
          </cell>
          <cell r="CB90">
            <v>2909.4218059999998</v>
          </cell>
          <cell r="CC90">
            <v>49297.025554</v>
          </cell>
          <cell r="CE90">
            <v>4013.612889</v>
          </cell>
          <cell r="CF90">
            <v>32978.987024999995</v>
          </cell>
          <cell r="CH90">
            <v>3793.2921679999999</v>
          </cell>
          <cell r="CI90">
            <v>2575.0085520000002</v>
          </cell>
          <cell r="CK90">
            <v>3008.1473999999998</v>
          </cell>
          <cell r="CL90">
            <v>4903.0433999999996</v>
          </cell>
          <cell r="CN90">
            <v>2968.8330000000001</v>
          </cell>
          <cell r="CO90">
            <v>6163.8627999999999</v>
          </cell>
          <cell r="CQ90">
            <v>3191.5494000000003</v>
          </cell>
          <cell r="CR90">
            <v>7010.4974000000002</v>
          </cell>
          <cell r="CT90">
            <v>365.68600000000004</v>
          </cell>
          <cell r="CU90">
            <v>5009.8982000000005</v>
          </cell>
          <cell r="CW90">
            <v>1861.1376</v>
          </cell>
          <cell r="CX90">
            <v>3722.2752</v>
          </cell>
        </row>
        <row r="92">
          <cell r="BV92">
            <v>0</v>
          </cell>
          <cell r="BW92">
            <v>0</v>
          </cell>
          <cell r="BY92">
            <v>0</v>
          </cell>
          <cell r="BZ92">
            <v>0</v>
          </cell>
          <cell r="CB92">
            <v>0</v>
          </cell>
          <cell r="CC92">
            <v>0</v>
          </cell>
          <cell r="CE92">
            <v>0</v>
          </cell>
          <cell r="CF92">
            <v>0</v>
          </cell>
          <cell r="CH92">
            <v>0</v>
          </cell>
          <cell r="CI92">
            <v>0</v>
          </cell>
          <cell r="CK92">
            <v>0</v>
          </cell>
          <cell r="CL92">
            <v>0</v>
          </cell>
          <cell r="CN92">
            <v>0</v>
          </cell>
          <cell r="CO92">
            <v>0</v>
          </cell>
          <cell r="CQ92">
            <v>0</v>
          </cell>
          <cell r="CR92">
            <v>0</v>
          </cell>
          <cell r="CT92">
            <v>0</v>
          </cell>
          <cell r="CU92">
            <v>0</v>
          </cell>
          <cell r="CW92">
            <v>0</v>
          </cell>
          <cell r="CX92">
            <v>0</v>
          </cell>
        </row>
        <row r="93">
          <cell r="BV93">
            <v>0</v>
          </cell>
          <cell r="BW93">
            <v>0</v>
          </cell>
          <cell r="BY93">
            <v>0</v>
          </cell>
          <cell r="BZ93">
            <v>0</v>
          </cell>
          <cell r="CB93">
            <v>0</v>
          </cell>
          <cell r="CC93">
            <v>0</v>
          </cell>
          <cell r="CE93">
            <v>0</v>
          </cell>
          <cell r="CF93">
            <v>0</v>
          </cell>
          <cell r="CH93">
            <v>0</v>
          </cell>
          <cell r="CI93">
            <v>0</v>
          </cell>
          <cell r="CK93">
            <v>0</v>
          </cell>
          <cell r="CL93">
            <v>0</v>
          </cell>
          <cell r="CN93">
            <v>0</v>
          </cell>
          <cell r="CO93">
            <v>0</v>
          </cell>
          <cell r="CQ93">
            <v>0</v>
          </cell>
          <cell r="CR93">
            <v>0</v>
          </cell>
          <cell r="CT93">
            <v>0</v>
          </cell>
          <cell r="CU93">
            <v>0</v>
          </cell>
          <cell r="CW93">
            <v>0</v>
          </cell>
          <cell r="CX93">
            <v>0</v>
          </cell>
        </row>
      </sheetData>
      <sheetData sheetId="7"/>
      <sheetData sheetId="8">
        <row r="11">
          <cell r="AB11">
            <v>-49729.848604999992</v>
          </cell>
          <cell r="AC11">
            <v>4884.2013489999972</v>
          </cell>
          <cell r="AD11">
            <v>1198.3005409999978</v>
          </cell>
          <cell r="AE11">
            <v>-1599.8044209999973</v>
          </cell>
          <cell r="AF11">
            <v>-6452.7639999999938</v>
          </cell>
          <cell r="AG11">
            <v>-5219.8033999999998</v>
          </cell>
          <cell r="AH11">
            <v>-18141.445</v>
          </cell>
          <cell r="AI11">
            <v>-1044.4189999999967</v>
          </cell>
          <cell r="AJ11">
            <v>338.65219999999272</v>
          </cell>
        </row>
        <row r="13">
          <cell r="AB13">
            <v>1053.710208</v>
          </cell>
          <cell r="AC13">
            <v>408.34444799999983</v>
          </cell>
          <cell r="AD13">
            <v>112.17471999999998</v>
          </cell>
          <cell r="AE13">
            <v>-48.506751999999778</v>
          </cell>
          <cell r="AF13">
            <v>-512.57099200000005</v>
          </cell>
          <cell r="AG13">
            <v>570.25839999999971</v>
          </cell>
          <cell r="AH13">
            <v>-123.22139999999965</v>
          </cell>
          <cell r="AI13">
            <v>1348.4498000000006</v>
          </cell>
          <cell r="AJ13">
            <v>206.41479999999956</v>
          </cell>
        </row>
        <row r="14">
          <cell r="AB14">
            <v>456.54350000000113</v>
          </cell>
          <cell r="AC14">
            <v>576.1663860000001</v>
          </cell>
          <cell r="AD14">
            <v>367.39347499999946</v>
          </cell>
          <cell r="AE14">
            <v>-255.88116499999768</v>
          </cell>
          <cell r="AF14">
            <v>-2506.7377440000027</v>
          </cell>
          <cell r="AG14">
            <v>3953.4652000000015</v>
          </cell>
          <cell r="AH14">
            <v>63.00460000000021</v>
          </cell>
          <cell r="AI14">
            <v>-2892.5875999999953</v>
          </cell>
          <cell r="AJ14">
            <v>10675.070199999995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AB18">
            <v>708.67621899999995</v>
          </cell>
          <cell r="AC18">
            <v>254.11416699999995</v>
          </cell>
          <cell r="AD18">
            <v>-27.190857999999999</v>
          </cell>
          <cell r="AE18">
            <v>2.6345279999999995</v>
          </cell>
          <cell r="AF18">
            <v>-8.0041280000000015</v>
          </cell>
          <cell r="AG18">
            <v>37.451400000000007</v>
          </cell>
          <cell r="AH18">
            <v>-2.9891999999999967</v>
          </cell>
          <cell r="AI18">
            <v>-8.6974000000000018</v>
          </cell>
          <cell r="AJ18">
            <v>1256.2467999999999</v>
          </cell>
        </row>
        <row r="19">
          <cell r="AB19">
            <v>-46.610001999999994</v>
          </cell>
          <cell r="AC19">
            <v>6.3803819999999973</v>
          </cell>
          <cell r="AD19">
            <v>-79.466493</v>
          </cell>
          <cell r="AE19">
            <v>-27.344167000000009</v>
          </cell>
          <cell r="AF19">
            <v>1.6245440000000286</v>
          </cell>
          <cell r="AG19">
            <v>281.14319999999981</v>
          </cell>
          <cell r="AH19">
            <v>-223.22619999999938</v>
          </cell>
          <cell r="AI19">
            <v>4653.6964000000007</v>
          </cell>
          <cell r="AJ19">
            <v>502.37699999999717</v>
          </cell>
        </row>
        <row r="22">
          <cell r="AB22">
            <v>0</v>
          </cell>
          <cell r="AC22">
            <v>0</v>
          </cell>
          <cell r="AD22">
            <v>0.55022299999999902</v>
          </cell>
          <cell r="AE22">
            <v>6.1640409999999974</v>
          </cell>
          <cell r="AF22">
            <v>-749.84246399999802</v>
          </cell>
          <cell r="AG22">
            <v>899.44619999999986</v>
          </cell>
          <cell r="AH22">
            <v>-42.921999999999663</v>
          </cell>
          <cell r="AI22">
            <v>283.28140000000155</v>
          </cell>
          <cell r="AJ22">
            <v>674.82379999999682</v>
          </cell>
        </row>
        <row r="23">
          <cell r="AB23">
            <v>-315.37112000000002</v>
          </cell>
          <cell r="AC23">
            <v>0</v>
          </cell>
          <cell r="AD23">
            <v>0</v>
          </cell>
          <cell r="AE23">
            <v>-3.4218720000000644</v>
          </cell>
          <cell r="AF23">
            <v>-227.73692799999992</v>
          </cell>
          <cell r="AG23">
            <v>876.91400000000044</v>
          </cell>
          <cell r="AH23">
            <v>-628.36700000000008</v>
          </cell>
          <cell r="AI23">
            <v>1893.6502000000014</v>
          </cell>
          <cell r="AJ23">
            <v>5380.2013999999972</v>
          </cell>
        </row>
        <row r="25">
          <cell r="AB25">
            <v>775.20976599999972</v>
          </cell>
          <cell r="AC25">
            <v>176.68442800000003</v>
          </cell>
          <cell r="AD25">
            <v>165.70361400000002</v>
          </cell>
          <cell r="AE25">
            <v>-64.068327999999838</v>
          </cell>
          <cell r="AF25">
            <v>-381.94588000000005</v>
          </cell>
          <cell r="AG25">
            <v>444.27480000000008</v>
          </cell>
          <cell r="AH25">
            <v>-107.88219999999978</v>
          </cell>
          <cell r="AI25">
            <v>1012.1618000000005</v>
          </cell>
          <cell r="AJ25">
            <v>-1833.7590000000007</v>
          </cell>
        </row>
        <row r="29">
          <cell r="AB29">
            <v>680.16898899999978</v>
          </cell>
          <cell r="AC29">
            <v>284.37492300000002</v>
          </cell>
          <cell r="AD29">
            <v>370.98615900000027</v>
          </cell>
          <cell r="AE29">
            <v>-131.85744700000055</v>
          </cell>
          <cell r="AF29">
            <v>-716.04327199999989</v>
          </cell>
          <cell r="AG29">
            <v>987.12700000000041</v>
          </cell>
          <cell r="AH29">
            <v>-396.58119999999963</v>
          </cell>
          <cell r="AI29">
            <v>2100.6188000000002</v>
          </cell>
          <cell r="AJ29">
            <v>451.46499999999924</v>
          </cell>
        </row>
        <row r="31">
          <cell r="AB31">
            <v>255.89110700000003</v>
          </cell>
          <cell r="AC31">
            <v>78.085444999999936</v>
          </cell>
          <cell r="AD31">
            <v>84.17812600000002</v>
          </cell>
          <cell r="AE31">
            <v>-40.572869999999966</v>
          </cell>
          <cell r="AF31">
            <v>-155.75431200000003</v>
          </cell>
          <cell r="AG31">
            <v>203.37800000000004</v>
          </cell>
          <cell r="AH31">
            <v>-61.155799999999999</v>
          </cell>
          <cell r="AI31">
            <v>-168.80859999999996</v>
          </cell>
          <cell r="AJ31">
            <v>-47.688800000000128</v>
          </cell>
        </row>
        <row r="33">
          <cell r="AB33">
            <v>1179.430096</v>
          </cell>
          <cell r="AC33">
            <v>719.20070199999998</v>
          </cell>
          <cell r="AD33">
            <v>164.56843399999968</v>
          </cell>
          <cell r="AE33">
            <v>1.9247520000003533</v>
          </cell>
          <cell r="AF33">
            <v>23383.110560000001</v>
          </cell>
          <cell r="AG33">
            <v>-12513.527799999998</v>
          </cell>
          <cell r="AH33">
            <v>8708.4904000000006</v>
          </cell>
          <cell r="AI33">
            <v>-18661.452600000001</v>
          </cell>
          <cell r="AJ33">
            <v>-1240.6094000000001</v>
          </cell>
        </row>
        <row r="35">
          <cell r="AB35">
            <v>42176.104980999997</v>
          </cell>
          <cell r="AC35">
            <v>17184.393117</v>
          </cell>
          <cell r="AD35">
            <v>8824.0797979999988</v>
          </cell>
          <cell r="AE35">
            <v>-3829.0360999999866</v>
          </cell>
          <cell r="AF35">
            <v>-48971.837984000005</v>
          </cell>
          <cell r="AG35">
            <v>61693.691999999995</v>
          </cell>
          <cell r="AH35">
            <v>-26624.749999999971</v>
          </cell>
          <cell r="AI35">
            <v>107324.06580000004</v>
          </cell>
          <cell r="AJ35">
            <v>23317.39039999992</v>
          </cell>
        </row>
        <row r="36">
          <cell r="AB36">
            <v>581.70266700000002</v>
          </cell>
          <cell r="AC36">
            <v>161.17757499999968</v>
          </cell>
          <cell r="AD36">
            <v>472.32543699999997</v>
          </cell>
          <cell r="AE36">
            <v>-30.433946999999939</v>
          </cell>
          <cell r="AF36">
            <v>-81.930887999999911</v>
          </cell>
          <cell r="AG36">
            <v>235.24179999999973</v>
          </cell>
          <cell r="AH36">
            <v>-157.29979999999972</v>
          </cell>
          <cell r="AI36">
            <v>1225.9154000000008</v>
          </cell>
          <cell r="AJ36">
            <v>225.22859999999844</v>
          </cell>
        </row>
        <row r="37">
          <cell r="AB37">
            <v>40086.362145999999</v>
          </cell>
          <cell r="AC37">
            <v>16252.601983999986</v>
          </cell>
          <cell r="AD37">
            <v>8193.5525999999954</v>
          </cell>
          <cell r="AE37">
            <v>-3394.3407819999975</v>
          </cell>
          <cell r="AF37">
            <v>-46345.758143999992</v>
          </cell>
          <cell r="AG37">
            <v>56675.609800000013</v>
          </cell>
          <cell r="AH37">
            <v>-24737.801799999994</v>
          </cell>
          <cell r="AI37">
            <v>99993.789000000048</v>
          </cell>
          <cell r="AJ37">
            <v>23098.798999999934</v>
          </cell>
        </row>
        <row r="38">
          <cell r="AB38">
            <v>731066.3017239999</v>
          </cell>
          <cell r="AC38">
            <v>295655.37898999971</v>
          </cell>
          <cell r="AD38">
            <v>81386.627337000173</v>
          </cell>
          <cell r="AE38">
            <v>-37541.164042999997</v>
          </cell>
          <cell r="AF38">
            <v>-363172.01445599971</v>
          </cell>
          <cell r="AG38">
            <v>429306.51619999984</v>
          </cell>
          <cell r="AH38">
            <v>-99976.503599999967</v>
          </cell>
          <cell r="AI38">
            <v>972437.33220000053</v>
          </cell>
          <cell r="AJ38">
            <v>174753.06679999901</v>
          </cell>
        </row>
        <row r="39">
          <cell r="AB39">
            <v>708743.28305099998</v>
          </cell>
          <cell r="AC39">
            <v>268993.885503</v>
          </cell>
          <cell r="AD39">
            <v>73015.153293999785</v>
          </cell>
          <cell r="AE39">
            <v>-31712.727716000016</v>
          </cell>
          <cell r="AF39">
            <v>-348796.55710399972</v>
          </cell>
          <cell r="AG39">
            <v>410941.01599999995</v>
          </cell>
          <cell r="AH39">
            <v>-92597.008634374011</v>
          </cell>
          <cell r="AI39">
            <v>957346.41860000032</v>
          </cell>
          <cell r="AJ39">
            <v>169637.83479999925</v>
          </cell>
        </row>
        <row r="42">
          <cell r="AB42">
            <v>-1440.6859370000006</v>
          </cell>
          <cell r="AC42">
            <v>-5256.4837390000002</v>
          </cell>
          <cell r="AD42">
            <v>-1121.9661339999998</v>
          </cell>
          <cell r="AE42">
            <v>-377.8968099999999</v>
          </cell>
          <cell r="AF42">
            <v>-71.608247999999918</v>
          </cell>
          <cell r="AG42">
            <v>-218.30860000000004</v>
          </cell>
          <cell r="AH42">
            <v>-5.8689999999999429</v>
          </cell>
          <cell r="AI42">
            <v>1290.8624000000004</v>
          </cell>
          <cell r="AJ42">
            <v>-54.189200000000568</v>
          </cell>
        </row>
        <row r="43">
          <cell r="AB43">
            <v>4334.7053059999998</v>
          </cell>
          <cell r="AC43">
            <v>-898.25691600000039</v>
          </cell>
          <cell r="AD43">
            <v>14057.934308</v>
          </cell>
          <cell r="AE43">
            <v>6713.1788580000039</v>
          </cell>
          <cell r="AF43">
            <v>-4087.5764480000075</v>
          </cell>
          <cell r="AG43">
            <v>-32971.808399999994</v>
          </cell>
          <cell r="AH43">
            <v>-246.40619999999996</v>
          </cell>
          <cell r="AI43">
            <v>-237.79400000000004</v>
          </cell>
          <cell r="AJ43">
            <v>121.54239999999999</v>
          </cell>
        </row>
        <row r="46">
          <cell r="AB46">
            <v>29158.165412000013</v>
          </cell>
          <cell r="AC46">
            <v>20967.260873999985</v>
          </cell>
          <cell r="AD46">
            <v>10929.964609999992</v>
          </cell>
          <cell r="AE46">
            <v>-1076.7198439999847</v>
          </cell>
          <cell r="AF46">
            <v>-25428.767943999992</v>
          </cell>
          <cell r="AG46">
            <v>43803.456599999983</v>
          </cell>
          <cell r="AH46">
            <v>1017.3314000000209</v>
          </cell>
          <cell r="AI46">
            <v>-139463.81339999998</v>
          </cell>
          <cell r="AJ46">
            <v>-9870.9206000000304</v>
          </cell>
        </row>
        <row r="47">
          <cell r="AB47">
            <v>807.64753999999982</v>
          </cell>
          <cell r="AC47">
            <v>362.93676599999998</v>
          </cell>
          <cell r="AD47">
            <v>195.18808300000006</v>
          </cell>
          <cell r="AE47">
            <v>13.832278999999943</v>
          </cell>
          <cell r="AF47">
            <v>-474.57876800000014</v>
          </cell>
          <cell r="AG47">
            <v>587.12560000000008</v>
          </cell>
          <cell r="AH47">
            <v>-192.63659999999976</v>
          </cell>
          <cell r="AI47">
            <v>256.77759999999944</v>
          </cell>
          <cell r="AJ47">
            <v>69.45160000000017</v>
          </cell>
        </row>
        <row r="50"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43.882600000000011</v>
          </cell>
          <cell r="AJ50">
            <v>1.4147999999999996</v>
          </cell>
        </row>
        <row r="51"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3"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1633.2156000000004</v>
          </cell>
          <cell r="AJ53">
            <v>-0.78279999999983829</v>
          </cell>
        </row>
        <row r="54"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6"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60">
          <cell r="AB60">
            <v>5083.6087559999987</v>
          </cell>
          <cell r="AC60">
            <v>5119.1234960000002</v>
          </cell>
          <cell r="AD60">
            <v>3988.8039079999985</v>
          </cell>
          <cell r="AE60">
            <v>-688.32214799999838</v>
          </cell>
          <cell r="AF60">
            <v>385.14587199999789</v>
          </cell>
          <cell r="AG60">
            <v>13757.508200000002</v>
          </cell>
          <cell r="AH60">
            <v>-3226.4551999999967</v>
          </cell>
          <cell r="AI60">
            <v>13408.419000000004</v>
          </cell>
          <cell r="AJ60">
            <v>10148.553799999994</v>
          </cell>
        </row>
        <row r="61">
          <cell r="AB61">
            <v>60.394372000000438</v>
          </cell>
          <cell r="AC61">
            <v>676.15709600000002</v>
          </cell>
          <cell r="AD61">
            <v>193.74045899999999</v>
          </cell>
          <cell r="AE61">
            <v>46.422072999999955</v>
          </cell>
          <cell r="AF61">
            <v>-16.491600000000062</v>
          </cell>
          <cell r="AG61">
            <v>413.91340000000019</v>
          </cell>
          <cell r="AH61">
            <v>-191.61559999999963</v>
          </cell>
          <cell r="AI61">
            <v>1263.4944000000005</v>
          </cell>
          <cell r="AJ61">
            <v>951.92479999999887</v>
          </cell>
        </row>
        <row r="62">
          <cell r="AB62">
            <v>-18.446221000000133</v>
          </cell>
          <cell r="AC62">
            <v>3008.2290289999955</v>
          </cell>
          <cell r="AD62">
            <v>5679.2729859999981</v>
          </cell>
          <cell r="AE62">
            <v>-2535.974961999992</v>
          </cell>
          <cell r="AF62">
            <v>-216.23105599999994</v>
          </cell>
          <cell r="AG62">
            <v>81.540000000000219</v>
          </cell>
          <cell r="AH62">
            <v>-162.61919999999077</v>
          </cell>
          <cell r="AI62">
            <v>11049.104000000001</v>
          </cell>
          <cell r="AJ62">
            <v>206.23179999999411</v>
          </cell>
        </row>
        <row r="65">
          <cell r="AB65">
            <v>929.20539800000279</v>
          </cell>
          <cell r="AC65">
            <v>1482.0461959999966</v>
          </cell>
          <cell r="AD65">
            <v>822.44463800000131</v>
          </cell>
          <cell r="AE65">
            <v>-424.80577199999948</v>
          </cell>
          <cell r="AF65">
            <v>-6847.4377680000016</v>
          </cell>
          <cell r="AG65">
            <v>12216.466799999991</v>
          </cell>
          <cell r="AH65">
            <v>-4561.037599999996</v>
          </cell>
          <cell r="AI65">
            <v>46961.129600000029</v>
          </cell>
          <cell r="AJ65">
            <v>10950.983800000045</v>
          </cell>
        </row>
        <row r="66">
          <cell r="AB66">
            <v>14489.057211999989</v>
          </cell>
          <cell r="AC66">
            <v>9379.6544420000027</v>
          </cell>
          <cell r="AD66">
            <v>1178.2978460000063</v>
          </cell>
          <cell r="AE66">
            <v>570.44869599999947</v>
          </cell>
          <cell r="AF66">
            <v>-6076.5322160000069</v>
          </cell>
          <cell r="AG66">
            <v>6694.5288000000019</v>
          </cell>
          <cell r="AH66">
            <v>58.628000000006068</v>
          </cell>
          <cell r="AI66">
            <v>9506.9400000000023</v>
          </cell>
          <cell r="AJ66">
            <v>1457.9135999999908</v>
          </cell>
        </row>
        <row r="69">
          <cell r="AB69">
            <v>38183.382234999975</v>
          </cell>
          <cell r="AC69">
            <v>23678.229103000027</v>
          </cell>
          <cell r="AD69">
            <v>22815.40310799997</v>
          </cell>
          <cell r="AE69">
            <v>-8859.3728139999512</v>
          </cell>
          <cell r="AF69">
            <v>-69568.925312000036</v>
          </cell>
          <cell r="AG69">
            <v>114012.65720000002</v>
          </cell>
          <cell r="AH69">
            <v>-38487.765999999931</v>
          </cell>
          <cell r="AI69">
            <v>136995.79919999995</v>
          </cell>
          <cell r="AJ69">
            <v>55519.763799999986</v>
          </cell>
        </row>
        <row r="73">
          <cell r="AB73">
            <v>192778.690538</v>
          </cell>
          <cell r="AC73">
            <v>49416.930477999973</v>
          </cell>
          <cell r="AD73">
            <v>-68700.066202000075</v>
          </cell>
          <cell r="AE73">
            <v>-150573.91590599995</v>
          </cell>
          <cell r="AF73">
            <v>-119198.11862400005</v>
          </cell>
          <cell r="AG73">
            <v>65647.987400000013</v>
          </cell>
          <cell r="AH73">
            <v>72617.127200000221</v>
          </cell>
          <cell r="AI73">
            <v>-79452.888999999981</v>
          </cell>
          <cell r="AJ73">
            <v>40984.434799999777</v>
          </cell>
        </row>
        <row r="77">
          <cell r="AB77">
            <v>68916.866891977726</v>
          </cell>
          <cell r="AC77">
            <v>28871.271944264481</v>
          </cell>
          <cell r="AD77">
            <v>8431.8774758198506</v>
          </cell>
          <cell r="AE77">
            <v>-21443.962142191525</v>
          </cell>
          <cell r="AF77">
            <v>-28523.028646209277</v>
          </cell>
          <cell r="AG77">
            <v>68520.076058903447</v>
          </cell>
          <cell r="AH77">
            <v>49153.758924622751</v>
          </cell>
          <cell r="AI77">
            <v>93878.590083558927</v>
          </cell>
          <cell r="AJ77">
            <v>29718.366709750619</v>
          </cell>
        </row>
        <row r="78">
          <cell r="AB78">
            <v>5305.3093080222779</v>
          </cell>
          <cell r="AC78">
            <v>2237.2345477354888</v>
          </cell>
          <cell r="AD78">
            <v>1712.2269341801566</v>
          </cell>
          <cell r="AE78">
            <v>-402.94173980846699</v>
          </cell>
          <cell r="AF78">
            <v>-3969.2634657907279</v>
          </cell>
          <cell r="AG78">
            <v>36400.617141096576</v>
          </cell>
          <cell r="AH78">
            <v>-1221.986924622734</v>
          </cell>
          <cell r="AI78">
            <v>3197.1807164410984</v>
          </cell>
          <cell r="AJ78">
            <v>6476.1406902492763</v>
          </cell>
        </row>
        <row r="79">
          <cell r="AB79">
            <v>2904.0807070000001</v>
          </cell>
          <cell r="AC79">
            <v>549.15825899999982</v>
          </cell>
          <cell r="AD79">
            <v>279.70169299999998</v>
          </cell>
          <cell r="AE79">
            <v>60.351509000000078</v>
          </cell>
          <cell r="AF79">
            <v>-429.85176799999999</v>
          </cell>
          <cell r="AG79">
            <v>-535.98039999999992</v>
          </cell>
          <cell r="AH79">
            <v>1270.0260000000003</v>
          </cell>
          <cell r="AI79">
            <v>1759.9900000000002</v>
          </cell>
          <cell r="AJ79">
            <v>380.62879999999899</v>
          </cell>
        </row>
        <row r="81">
          <cell r="AB81">
            <v>52282.956740000009</v>
          </cell>
          <cell r="AC81">
            <v>6537.5312200000008</v>
          </cell>
          <cell r="AD81">
            <v>2277.540833999999</v>
          </cell>
          <cell r="AE81">
            <v>-548.95526599999903</v>
          </cell>
          <cell r="AF81">
            <v>-11316.036328000002</v>
          </cell>
          <cell r="AG81">
            <v>12282.356800000005</v>
          </cell>
          <cell r="AH81">
            <v>8860.3967999999968</v>
          </cell>
          <cell r="AI81">
            <v>34090.025000000009</v>
          </cell>
          <cell r="AJ81">
            <v>3581.6009999999951</v>
          </cell>
        </row>
        <row r="82">
          <cell r="AB82">
            <v>56841.904834999994</v>
          </cell>
          <cell r="AC82">
            <v>8874.0086770000034</v>
          </cell>
          <cell r="AD82">
            <v>3184.3294699999879</v>
          </cell>
          <cell r="AE82">
            <v>387.25853800001642</v>
          </cell>
          <cell r="AF82">
            <v>-19369.245719999999</v>
          </cell>
          <cell r="AG82">
            <v>18900.161400000001</v>
          </cell>
          <cell r="AH82">
            <v>-2603.1744000000026</v>
          </cell>
          <cell r="AI82">
            <v>34746.646200000003</v>
          </cell>
          <cell r="AJ82">
            <v>-9391.3278000000155</v>
          </cell>
        </row>
        <row r="83">
          <cell r="AB83">
            <v>240.00666999999999</v>
          </cell>
          <cell r="AC83">
            <v>113.47448400000002</v>
          </cell>
          <cell r="AD83">
            <v>-0.60035600000009026</v>
          </cell>
          <cell r="AE83">
            <v>14.892506000000253</v>
          </cell>
          <cell r="AF83">
            <v>379.82069599999966</v>
          </cell>
          <cell r="AG83">
            <v>1122.8768000000005</v>
          </cell>
          <cell r="AH83">
            <v>3541.8473999999997</v>
          </cell>
          <cell r="AI83">
            <v>-4993.8096000000005</v>
          </cell>
          <cell r="AJ83">
            <v>1651.8939999999998</v>
          </cell>
        </row>
        <row r="86">
          <cell r="AB86">
            <v>39093.201885000002</v>
          </cell>
          <cell r="AC86">
            <v>15232.154834999988</v>
          </cell>
          <cell r="AD86">
            <v>7551.2843200000016</v>
          </cell>
          <cell r="AE86">
            <v>-2195.9571119999905</v>
          </cell>
          <cell r="AF86">
            <v>-20539.175400000007</v>
          </cell>
          <cell r="AG86">
            <v>24616.905400000011</v>
          </cell>
          <cell r="AH86">
            <v>-6283.4920000000056</v>
          </cell>
          <cell r="AI86">
            <v>47405.365400000002</v>
          </cell>
          <cell r="AJ86">
            <v>8026.6247999999905</v>
          </cell>
        </row>
        <row r="88"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90">
          <cell r="AB90">
            <v>0</v>
          </cell>
          <cell r="AC90">
            <v>-0.99171000000002607</v>
          </cell>
          <cell r="AD90">
            <v>80.267710000000022</v>
          </cell>
          <cell r="AE90">
            <v>0</v>
          </cell>
          <cell r="AF90">
            <v>0</v>
          </cell>
          <cell r="AG90">
            <v>0</v>
          </cell>
          <cell r="AH90">
            <v>-24.526200000000003</v>
          </cell>
          <cell r="AI90">
            <v>37.161600000000007</v>
          </cell>
          <cell r="AJ90">
            <v>5.6551999999999794</v>
          </cell>
        </row>
        <row r="91">
          <cell r="AB91">
            <v>29070.175889999991</v>
          </cell>
          <cell r="AC91">
            <v>-3774.2450979999958</v>
          </cell>
          <cell r="AD91">
            <v>2111.0951869999976</v>
          </cell>
          <cell r="AE91">
            <v>-974.8268949999956</v>
          </cell>
          <cell r="AF91">
            <v>-8206.4998240000041</v>
          </cell>
          <cell r="AG91">
            <v>10995.244199999997</v>
          </cell>
          <cell r="AH91">
            <v>-921.34039999999538</v>
          </cell>
          <cell r="AI91">
            <v>4849.369200000001</v>
          </cell>
          <cell r="AJ91">
            <v>374.65779999999836</v>
          </cell>
        </row>
        <row r="93">
          <cell r="AB93">
            <v>-23.290335999999996</v>
          </cell>
          <cell r="AC93">
            <v>0</v>
          </cell>
          <cell r="AD93">
            <v>0</v>
          </cell>
          <cell r="AE93">
            <v>521.50932000000739</v>
          </cell>
          <cell r="AF93">
            <v>1832.0246799999995</v>
          </cell>
          <cell r="AG93">
            <v>567.75379999999973</v>
          </cell>
          <cell r="AH93">
            <v>204.64319999999998</v>
          </cell>
          <cell r="AI93">
            <v>178.5526000000001</v>
          </cell>
          <cell r="AJ93">
            <v>552.38499999999999</v>
          </cell>
        </row>
        <row r="94">
          <cell r="AB94">
            <v>127116.91224200001</v>
          </cell>
          <cell r="AC94">
            <v>70270.700035999995</v>
          </cell>
          <cell r="AD94">
            <v>16722.30257499998</v>
          </cell>
          <cell r="AE94">
            <v>-8503.4451809999955</v>
          </cell>
          <cell r="AF94">
            <v>-95176.784775999971</v>
          </cell>
          <cell r="AG94">
            <v>114327.8884</v>
          </cell>
          <cell r="AH94">
            <v>-30158.008399999901</v>
          </cell>
          <cell r="AI94">
            <v>207197.65579999995</v>
          </cell>
          <cell r="AJ94">
            <v>27008.552799999892</v>
          </cell>
        </row>
        <row r="96">
          <cell r="AB96">
            <v>0</v>
          </cell>
          <cell r="AC96">
            <v>6.2454319999999939</v>
          </cell>
          <cell r="AD96">
            <v>-108.76343199999999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B97">
            <v>-17050.251770999999</v>
          </cell>
          <cell r="AC97">
            <v>4328.3334429999941</v>
          </cell>
          <cell r="AD97">
            <v>1943.1590030000041</v>
          </cell>
          <cell r="AE97">
            <v>-735.38408300000083</v>
          </cell>
          <cell r="AF97">
            <v>-10906.277615999998</v>
          </cell>
          <cell r="AG97">
            <v>21124.216199999988</v>
          </cell>
          <cell r="AH97">
            <v>-5301.3533999999781</v>
          </cell>
          <cell r="AI97">
            <v>50826.794000000016</v>
          </cell>
          <cell r="AJ97">
            <v>12267.324599999953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94254.33679999999</v>
          </cell>
          <cell r="AH99">
            <v>-11846.313999999984</v>
          </cell>
          <cell r="AI99">
            <v>-41987.319200000013</v>
          </cell>
          <cell r="AJ99">
            <v>-1833.7618000000039</v>
          </cell>
        </row>
        <row r="102"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54.733999999999924</v>
          </cell>
          <cell r="AJ102">
            <v>0</v>
          </cell>
        </row>
        <row r="104">
          <cell r="AB104">
            <v>30010.631883000002</v>
          </cell>
          <cell r="AC104">
            <v>-2881.4020290000071</v>
          </cell>
          <cell r="AD104">
            <v>-27550.739472000005</v>
          </cell>
          <cell r="AE104">
            <v>-11690.388729999995</v>
          </cell>
          <cell r="AF104">
            <v>-3351.8032640000038</v>
          </cell>
          <cell r="AG104">
            <v>4149.7613999999994</v>
          </cell>
          <cell r="AH104">
            <v>-1713.6857999999988</v>
          </cell>
          <cell r="AI104">
            <v>-2247.8485999999975</v>
          </cell>
          <cell r="AJ104">
            <v>-591.04060000000482</v>
          </cell>
        </row>
        <row r="105">
          <cell r="AB105">
            <v>50749.752747999984</v>
          </cell>
          <cell r="AC105">
            <v>2570.6088499999933</v>
          </cell>
          <cell r="AD105">
            <v>-9308.9314079999949</v>
          </cell>
          <cell r="AE105">
            <v>7935.9824060000019</v>
          </cell>
          <cell r="AF105">
            <v>-1595.1058320000009</v>
          </cell>
          <cell r="AG105">
            <v>2811.4881999999998</v>
          </cell>
          <cell r="AH105">
            <v>-96.211599999999123</v>
          </cell>
          <cell r="AI105">
            <v>-4306.7712000000001</v>
          </cell>
          <cell r="AJ105">
            <v>206.20639999999929</v>
          </cell>
        </row>
        <row r="106">
          <cell r="AB106">
            <v>74415.044181999998</v>
          </cell>
          <cell r="AC106">
            <v>-3967.6214379999974</v>
          </cell>
          <cell r="AD106">
            <v>-7147.8381460000001</v>
          </cell>
          <cell r="AE106">
            <v>-3435.9258259999924</v>
          </cell>
          <cell r="AF106">
            <v>-3398.2345920000012</v>
          </cell>
          <cell r="AG106">
            <v>4691.623999999998</v>
          </cell>
          <cell r="AH106">
            <v>-1011.1479999999959</v>
          </cell>
          <cell r="AI106">
            <v>-11803.504400000003</v>
          </cell>
          <cell r="AJ106">
            <v>240.22579999999937</v>
          </cell>
        </row>
        <row r="109">
          <cell r="AB109">
            <v>22337.750195000001</v>
          </cell>
          <cell r="AC109">
            <v>12909.095670999999</v>
          </cell>
          <cell r="AD109">
            <v>17277.525391999974</v>
          </cell>
          <cell r="AE109">
            <v>-7286.7471059999807</v>
          </cell>
          <cell r="AF109">
            <v>-30632.2294</v>
          </cell>
          <cell r="AG109">
            <v>39295.052999999993</v>
          </cell>
          <cell r="AH109">
            <v>-11448.152799999973</v>
          </cell>
          <cell r="AI109">
            <v>36492.64679999998</v>
          </cell>
          <cell r="AJ109">
            <v>3791.3673999999919</v>
          </cell>
        </row>
        <row r="110">
          <cell r="AB110">
            <v>1341.7187670000003</v>
          </cell>
          <cell r="AC110">
            <v>2767.0662330000014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AB111">
            <v>0</v>
          </cell>
          <cell r="AC111">
            <v>0</v>
          </cell>
          <cell r="AD111">
            <v>106.56629999999996</v>
          </cell>
          <cell r="AE111">
            <v>-37.895899999999983</v>
          </cell>
          <cell r="AF111">
            <v>-400.20640000000003</v>
          </cell>
          <cell r="AG111">
            <v>458.84000000000015</v>
          </cell>
          <cell r="AH111">
            <v>-99.639999999999873</v>
          </cell>
          <cell r="AI111">
            <v>197.66999999999962</v>
          </cell>
          <cell r="AJ111">
            <v>0</v>
          </cell>
        </row>
        <row r="113">
          <cell r="AB113">
            <v>4013.2976079999985</v>
          </cell>
          <cell r="AC113">
            <v>345.19873799999982</v>
          </cell>
          <cell r="AD113">
            <v>103.95706300000046</v>
          </cell>
          <cell r="AE113">
            <v>-174.97429299999988</v>
          </cell>
          <cell r="AF113">
            <v>-2005.1713199999999</v>
          </cell>
          <cell r="AG113">
            <v>157.32359999999994</v>
          </cell>
          <cell r="AH113">
            <v>-55.674800000000154</v>
          </cell>
          <cell r="AI113">
            <v>-120.0292</v>
          </cell>
          <cell r="AJ113">
            <v>1.4131999999999323</v>
          </cell>
        </row>
        <row r="114">
          <cell r="AB114">
            <v>8383.7396999999983</v>
          </cell>
          <cell r="AC114">
            <v>9997.3501359999991</v>
          </cell>
          <cell r="AD114">
            <v>8591.4899359999981</v>
          </cell>
          <cell r="AE114">
            <v>357.73607600000514</v>
          </cell>
          <cell r="AF114">
            <v>-2715.7455680000057</v>
          </cell>
          <cell r="AG114">
            <v>2161.7310000000007</v>
          </cell>
          <cell r="AH114">
            <v>-2118.8499999999976</v>
          </cell>
          <cell r="AI114">
            <v>4985.9398000000019</v>
          </cell>
          <cell r="AJ114">
            <v>-932.16120000000183</v>
          </cell>
        </row>
        <row r="116">
          <cell r="AB116">
            <v>30675.408602000007</v>
          </cell>
          <cell r="AC116">
            <v>12691.463042000003</v>
          </cell>
          <cell r="AD116">
            <v>12145.417889</v>
          </cell>
          <cell r="AE116">
            <v>-5156.5319810000037</v>
          </cell>
          <cell r="AF116">
            <v>-11867.691664000002</v>
          </cell>
          <cell r="AG116">
            <v>18997.362000000005</v>
          </cell>
          <cell r="AH116">
            <v>-6586.6347999999925</v>
          </cell>
          <cell r="AI116">
            <v>41053.266000000025</v>
          </cell>
          <cell r="AJ116">
            <v>15551.685525806392</v>
          </cell>
        </row>
        <row r="117"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36.079400000000533</v>
          </cell>
          <cell r="AH117">
            <v>-164.78939999999966</v>
          </cell>
          <cell r="AI117">
            <v>0</v>
          </cell>
          <cell r="AJ117">
            <v>0</v>
          </cell>
        </row>
        <row r="118">
          <cell r="AB118">
            <v>63336.753530999995</v>
          </cell>
          <cell r="AC118">
            <v>28266.643654999985</v>
          </cell>
          <cell r="AD118">
            <v>27731.551935000025</v>
          </cell>
          <cell r="AE118">
            <v>-10115.911829000026</v>
          </cell>
          <cell r="AF118">
            <v>-53991.452519999963</v>
          </cell>
          <cell r="AG118">
            <v>79893.397399999987</v>
          </cell>
          <cell r="AH118">
            <v>-33343.552599999966</v>
          </cell>
          <cell r="AI118">
            <v>175152.87100000016</v>
          </cell>
          <cell r="AJ118">
            <v>132431.25824580618</v>
          </cell>
        </row>
        <row r="120">
          <cell r="AB120">
            <v>3496.1763210000013</v>
          </cell>
          <cell r="AC120">
            <v>-1400.538255000002</v>
          </cell>
          <cell r="AD120">
            <v>-4005.9179059999979</v>
          </cell>
          <cell r="AE120">
            <v>-4443.9602120000018</v>
          </cell>
          <cell r="AF120">
            <v>-22670.990567999994</v>
          </cell>
          <cell r="AG120">
            <v>-590.53740000000221</v>
          </cell>
          <cell r="AH120">
            <v>-9553.5253999999986</v>
          </cell>
          <cell r="AI120">
            <v>2982.2778000000026</v>
          </cell>
          <cell r="AJ120">
            <v>3934.9715999999962</v>
          </cell>
        </row>
        <row r="121">
          <cell r="AB121">
            <v>185988.15978699998</v>
          </cell>
          <cell r="AC121">
            <v>65712.916384999902</v>
          </cell>
          <cell r="AD121">
            <v>3489.533732999982</v>
          </cell>
          <cell r="AE121">
            <v>-29791.625736999951</v>
          </cell>
          <cell r="AF121">
            <v>-128722.255712</v>
          </cell>
          <cell r="AG121">
            <v>100445.94699999999</v>
          </cell>
          <cell r="AH121">
            <v>-138059.18999999989</v>
          </cell>
          <cell r="AI121">
            <v>211673.01999999996</v>
          </cell>
          <cell r="AJ121">
            <v>2536.6185999998706</v>
          </cell>
        </row>
        <row r="124">
          <cell r="AB124">
            <v>83186.783483000007</v>
          </cell>
          <cell r="AC124">
            <v>31322.116678999977</v>
          </cell>
          <cell r="AD124">
            <v>33928.022138999993</v>
          </cell>
          <cell r="AE124">
            <v>-79372.637769000008</v>
          </cell>
          <cell r="AF124">
            <v>-84853.998928000001</v>
          </cell>
          <cell r="AG124">
            <v>33815.367599999998</v>
          </cell>
          <cell r="AH124">
            <v>-13826.645199999944</v>
          </cell>
          <cell r="AI124">
            <v>-51868.373000000021</v>
          </cell>
          <cell r="AJ124">
            <v>45677.093999999946</v>
          </cell>
        </row>
        <row r="125">
          <cell r="AB125">
            <v>12495.982748999999</v>
          </cell>
          <cell r="AC125">
            <v>6059.4602210000003</v>
          </cell>
          <cell r="AD125">
            <v>-15110.108529000003</v>
          </cell>
          <cell r="AE125">
            <v>-28121.774472999994</v>
          </cell>
          <cell r="AF125">
            <v>-645.15815200000088</v>
          </cell>
          <cell r="AG125">
            <v>916.80340000000035</v>
          </cell>
          <cell r="AH125">
            <v>-348.37639999999971</v>
          </cell>
          <cell r="AI125">
            <v>1275.8798000000002</v>
          </cell>
          <cell r="AJ125">
            <v>176.04499999999967</v>
          </cell>
        </row>
        <row r="128"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71.288199999999975</v>
          </cell>
          <cell r="AJ128">
            <v>-37.080200000000005</v>
          </cell>
        </row>
        <row r="129"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1"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1074.5846000000001</v>
          </cell>
          <cell r="AJ131">
            <v>127.86899999999993</v>
          </cell>
        </row>
        <row r="132"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4"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AB136">
            <v>13648.259872999999</v>
          </cell>
          <cell r="AC136">
            <v>4294.699474999994</v>
          </cell>
          <cell r="AD136">
            <v>4489.4608150000058</v>
          </cell>
          <cell r="AE136">
            <v>-1925.0421510000015</v>
          </cell>
          <cell r="AF136">
            <v>-7524.6205439999976</v>
          </cell>
          <cell r="AG136">
            <v>10430.187399999995</v>
          </cell>
          <cell r="AH136">
            <v>-2542.3853999999701</v>
          </cell>
          <cell r="AI136">
            <v>33940.004600000015</v>
          </cell>
          <cell r="AJ136">
            <v>7458.0167999999539</v>
          </cell>
        </row>
      </sheetData>
      <sheetData sheetId="9"/>
      <sheetData sheetId="10">
        <row r="11">
          <cell r="CK11">
            <v>46473.153071921384</v>
          </cell>
          <cell r="CL11">
            <v>-96203.001676921383</v>
          </cell>
          <cell r="CM11">
            <v>0</v>
          </cell>
          <cell r="CO11">
            <v>9017.3062022003305</v>
          </cell>
          <cell r="CP11">
            <v>-6828.4165952804233</v>
          </cell>
          <cell r="CQ11">
            <v>2695.3117420800895</v>
          </cell>
          <cell r="CS11">
            <v>3122.4599934743951</v>
          </cell>
          <cell r="CT11">
            <v>-995.3510559100647</v>
          </cell>
          <cell r="CU11">
            <v>-928.80839656433261</v>
          </cell>
          <cell r="CW11">
            <v>-1761.8990219963771</v>
          </cell>
          <cell r="CX11">
            <v>707.98938270562473</v>
          </cell>
          <cell r="CY11">
            <v>-545.89478170924474</v>
          </cell>
          <cell r="DA11">
            <v>-10357.194957382606</v>
          </cell>
          <cell r="DB11">
            <v>4064.544046506423</v>
          </cell>
          <cell r="DC11">
            <v>-160.11308912380969</v>
          </cell>
          <cell r="DE11">
            <v>291.11114575968259</v>
          </cell>
          <cell r="DF11">
            <v>353.49356153846202</v>
          </cell>
          <cell r="DG11">
            <v>-5864.4081072981435</v>
          </cell>
          <cell r="DI11">
            <v>-31.18264332614126</v>
          </cell>
          <cell r="DJ11">
            <v>-525.74836580426881</v>
          </cell>
          <cell r="DK11">
            <v>-17584.513990869586</v>
          </cell>
          <cell r="DM11">
            <v>52.344401545115261</v>
          </cell>
          <cell r="DN11">
            <v>14.627499999999998</v>
          </cell>
          <cell r="DO11">
            <v>-1111.390901545112</v>
          </cell>
          <cell r="DQ11">
            <v>46.307799999992596</v>
          </cell>
          <cell r="DR11">
            <v>2.5549999999995521E-2</v>
          </cell>
          <cell r="DS11">
            <v>292.31885000000011</v>
          </cell>
        </row>
        <row r="13">
          <cell r="CK13">
            <v>1053.710208</v>
          </cell>
          <cell r="CL13">
            <v>0</v>
          </cell>
          <cell r="CM13">
            <v>0</v>
          </cell>
          <cell r="CO13">
            <v>408.34444799999983</v>
          </cell>
          <cell r="CP13">
            <v>0</v>
          </cell>
          <cell r="CQ13">
            <v>0</v>
          </cell>
          <cell r="CS13">
            <v>112.17471999999998</v>
          </cell>
          <cell r="CT13">
            <v>0</v>
          </cell>
          <cell r="CU13">
            <v>0</v>
          </cell>
          <cell r="CW13">
            <v>-48.506751999999778</v>
          </cell>
          <cell r="CX13">
            <v>0</v>
          </cell>
          <cell r="CY13">
            <v>0</v>
          </cell>
          <cell r="DA13">
            <v>-512.57099200000005</v>
          </cell>
          <cell r="DB13">
            <v>0</v>
          </cell>
          <cell r="DC13">
            <v>0</v>
          </cell>
          <cell r="DE13">
            <v>570.25839999999971</v>
          </cell>
          <cell r="DF13">
            <v>0</v>
          </cell>
          <cell r="DG13">
            <v>0</v>
          </cell>
          <cell r="DI13">
            <v>-123.22139999999968</v>
          </cell>
          <cell r="DJ13">
            <v>0</v>
          </cell>
          <cell r="DK13">
            <v>0</v>
          </cell>
          <cell r="DM13">
            <v>1348.4498000000006</v>
          </cell>
          <cell r="DN13">
            <v>0</v>
          </cell>
          <cell r="DO13">
            <v>0</v>
          </cell>
          <cell r="DQ13">
            <v>206.41479999999956</v>
          </cell>
          <cell r="DR13">
            <v>0</v>
          </cell>
          <cell r="DS13">
            <v>0</v>
          </cell>
        </row>
        <row r="14">
          <cell r="CK14">
            <v>456.54350000000113</v>
          </cell>
          <cell r="CL14">
            <v>0</v>
          </cell>
          <cell r="CM14">
            <v>0</v>
          </cell>
          <cell r="CO14">
            <v>447.8182078057099</v>
          </cell>
          <cell r="CP14">
            <v>0</v>
          </cell>
          <cell r="CQ14">
            <v>128.34817819428997</v>
          </cell>
          <cell r="CS14">
            <v>367.99033070911401</v>
          </cell>
          <cell r="CT14">
            <v>0</v>
          </cell>
          <cell r="CU14">
            <v>-0.59685570911417329</v>
          </cell>
          <cell r="CW14">
            <v>-255.88116499999796</v>
          </cell>
          <cell r="CX14">
            <v>0</v>
          </cell>
          <cell r="CY14">
            <v>0</v>
          </cell>
          <cell r="DA14">
            <v>-2260.9854426000024</v>
          </cell>
          <cell r="DB14">
            <v>0</v>
          </cell>
          <cell r="DC14">
            <v>-245.75230140000031</v>
          </cell>
          <cell r="DE14">
            <v>3953.4652000000015</v>
          </cell>
          <cell r="DF14">
            <v>0</v>
          </cell>
          <cell r="DG14">
            <v>0</v>
          </cell>
          <cell r="DI14">
            <v>63.004600000002029</v>
          </cell>
          <cell r="DJ14">
            <v>0</v>
          </cell>
          <cell r="DK14">
            <v>0</v>
          </cell>
          <cell r="DM14">
            <v>5236.3363577777891</v>
          </cell>
          <cell r="DN14">
            <v>0</v>
          </cell>
          <cell r="DO14">
            <v>-8128.9239577777835</v>
          </cell>
          <cell r="DQ14">
            <v>31.640249999993102</v>
          </cell>
          <cell r="DR14">
            <v>0</v>
          </cell>
          <cell r="DS14">
            <v>10643.429950000002</v>
          </cell>
        </row>
        <row r="17">
          <cell r="CK17">
            <v>0</v>
          </cell>
          <cell r="CL17">
            <v>0</v>
          </cell>
          <cell r="CM17">
            <v>0</v>
          </cell>
          <cell r="CO17">
            <v>0</v>
          </cell>
          <cell r="CP17">
            <v>0</v>
          </cell>
          <cell r="CQ17">
            <v>0</v>
          </cell>
          <cell r="CS17">
            <v>0</v>
          </cell>
          <cell r="CT17">
            <v>0</v>
          </cell>
          <cell r="CU17">
            <v>0</v>
          </cell>
          <cell r="CW17">
            <v>0</v>
          </cell>
          <cell r="CX17">
            <v>0</v>
          </cell>
          <cell r="CY17">
            <v>0</v>
          </cell>
          <cell r="DA17">
            <v>0</v>
          </cell>
          <cell r="DB17">
            <v>0</v>
          </cell>
          <cell r="DC17">
            <v>0</v>
          </cell>
          <cell r="DE17">
            <v>0</v>
          </cell>
          <cell r="DF17">
            <v>0</v>
          </cell>
          <cell r="DG17">
            <v>0</v>
          </cell>
          <cell r="DI17">
            <v>0</v>
          </cell>
          <cell r="DJ17">
            <v>0</v>
          </cell>
          <cell r="DK17">
            <v>0</v>
          </cell>
          <cell r="DM17">
            <v>0</v>
          </cell>
          <cell r="DN17">
            <v>0</v>
          </cell>
          <cell r="DO17">
            <v>0</v>
          </cell>
          <cell r="DQ17">
            <v>0</v>
          </cell>
          <cell r="DR17">
            <v>0</v>
          </cell>
          <cell r="DS17">
            <v>0</v>
          </cell>
        </row>
        <row r="18">
          <cell r="CK18">
            <v>548.69747533655914</v>
          </cell>
          <cell r="CL18">
            <v>159.97874366344087</v>
          </cell>
          <cell r="CM18">
            <v>0</v>
          </cell>
          <cell r="CO18">
            <v>122.36497091965143</v>
          </cell>
          <cell r="CP18">
            <v>131.74919608034853</v>
          </cell>
          <cell r="CQ18">
            <v>0</v>
          </cell>
          <cell r="CS18">
            <v>-27.190857999999999</v>
          </cell>
          <cell r="CT18">
            <v>0</v>
          </cell>
          <cell r="CU18">
            <v>0</v>
          </cell>
          <cell r="CW18">
            <v>2.634527999999996</v>
          </cell>
          <cell r="CX18">
            <v>0</v>
          </cell>
          <cell r="CY18">
            <v>0</v>
          </cell>
          <cell r="DA18">
            <v>-8.0041280000000015</v>
          </cell>
          <cell r="DB18">
            <v>0</v>
          </cell>
          <cell r="DC18">
            <v>0</v>
          </cell>
          <cell r="DE18">
            <v>11.045381533683706</v>
          </cell>
          <cell r="DF18">
            <v>26.406018466316301</v>
          </cell>
          <cell r="DG18">
            <v>0</v>
          </cell>
          <cell r="DI18">
            <v>-2.9891999999999967</v>
          </cell>
          <cell r="DJ18">
            <v>0</v>
          </cell>
          <cell r="DK18">
            <v>0</v>
          </cell>
          <cell r="DM18">
            <v>27.871200000000002</v>
          </cell>
          <cell r="DN18">
            <v>0</v>
          </cell>
          <cell r="DO18">
            <v>-36.568600000000004</v>
          </cell>
          <cell r="DQ18">
            <v>49.406349999999975</v>
          </cell>
          <cell r="DR18">
            <v>1206.8404499999999</v>
          </cell>
          <cell r="DS18">
            <v>0</v>
          </cell>
        </row>
        <row r="19">
          <cell r="CK19">
            <v>-23.755895762365583</v>
          </cell>
          <cell r="CL19">
            <v>0</v>
          </cell>
          <cell r="CM19">
            <v>-22.854106237634412</v>
          </cell>
          <cell r="CO19">
            <v>6.3803819999999973</v>
          </cell>
          <cell r="CP19">
            <v>0</v>
          </cell>
          <cell r="CQ19">
            <v>0</v>
          </cell>
          <cell r="CS19">
            <v>-26.104087034541095</v>
          </cell>
          <cell r="CT19">
            <v>0</v>
          </cell>
          <cell r="CU19">
            <v>-53.362405965458905</v>
          </cell>
          <cell r="CW19">
            <v>-1.1657545494506003</v>
          </cell>
          <cell r="CX19">
            <v>0</v>
          </cell>
          <cell r="CY19">
            <v>-26.178412450549398</v>
          </cell>
          <cell r="DA19">
            <v>1.6245440000000144</v>
          </cell>
          <cell r="DB19">
            <v>0</v>
          </cell>
          <cell r="DC19">
            <v>0</v>
          </cell>
          <cell r="DE19">
            <v>281.14319999999952</v>
          </cell>
          <cell r="DF19">
            <v>0</v>
          </cell>
          <cell r="DG19">
            <v>0</v>
          </cell>
          <cell r="DI19">
            <v>-223.22619999999915</v>
          </cell>
          <cell r="DJ19">
            <v>0</v>
          </cell>
          <cell r="DK19">
            <v>0</v>
          </cell>
          <cell r="DM19">
            <v>3373.7954000000004</v>
          </cell>
          <cell r="DN19">
            <v>1243.3324000000002</v>
          </cell>
          <cell r="DO19">
            <v>36.568600000000004</v>
          </cell>
          <cell r="DQ19">
            <v>502.37699999999722</v>
          </cell>
          <cell r="DR19">
            <v>0</v>
          </cell>
          <cell r="DS19">
            <v>0</v>
          </cell>
        </row>
        <row r="22">
          <cell r="CK22">
            <v>0</v>
          </cell>
          <cell r="CL22">
            <v>0</v>
          </cell>
          <cell r="CM22">
            <v>0</v>
          </cell>
          <cell r="CO22">
            <v>0</v>
          </cell>
          <cell r="CP22">
            <v>0</v>
          </cell>
          <cell r="CQ22">
            <v>0</v>
          </cell>
          <cell r="CS22">
            <v>0.55022299999999902</v>
          </cell>
          <cell r="CT22">
            <v>0</v>
          </cell>
          <cell r="CU22">
            <v>0</v>
          </cell>
          <cell r="CW22">
            <v>6.1640410000000081</v>
          </cell>
          <cell r="CX22">
            <v>0</v>
          </cell>
          <cell r="CY22">
            <v>0</v>
          </cell>
          <cell r="DA22">
            <v>-822.62417432608652</v>
          </cell>
          <cell r="DB22">
            <v>0</v>
          </cell>
          <cell r="DC22">
            <v>72.781710326087108</v>
          </cell>
          <cell r="DE22">
            <v>849.34114065934045</v>
          </cell>
          <cell r="DF22">
            <v>50.105059340659402</v>
          </cell>
          <cell r="DG22">
            <v>0</v>
          </cell>
          <cell r="DI22">
            <v>-71.423438927377362</v>
          </cell>
          <cell r="DJ22">
            <v>0</v>
          </cell>
          <cell r="DK22">
            <v>28.501438927377105</v>
          </cell>
          <cell r="DM22">
            <v>283.28140000000167</v>
          </cell>
          <cell r="DN22">
            <v>0</v>
          </cell>
          <cell r="DO22">
            <v>0</v>
          </cell>
          <cell r="DQ22">
            <v>2138.8708499999984</v>
          </cell>
          <cell r="DR22">
            <v>182.86855000000003</v>
          </cell>
          <cell r="DS22">
            <v>-1646.9156</v>
          </cell>
        </row>
        <row r="23">
          <cell r="CK23">
            <v>160.94740573440868</v>
          </cell>
          <cell r="CL23">
            <v>0</v>
          </cell>
          <cell r="CM23">
            <v>-476.31852573440869</v>
          </cell>
          <cell r="CO23">
            <v>0</v>
          </cell>
          <cell r="CP23">
            <v>0</v>
          </cell>
          <cell r="CQ23">
            <v>0</v>
          </cell>
          <cell r="CS23">
            <v>0</v>
          </cell>
          <cell r="CT23">
            <v>0</v>
          </cell>
          <cell r="CU23">
            <v>0</v>
          </cell>
          <cell r="CW23">
            <v>-3.4218720000001213</v>
          </cell>
          <cell r="CX23">
            <v>0</v>
          </cell>
          <cell r="CY23">
            <v>0</v>
          </cell>
          <cell r="DA23">
            <v>-251.99749810869574</v>
          </cell>
          <cell r="DB23">
            <v>0</v>
          </cell>
          <cell r="DC23">
            <v>24.260570108695703</v>
          </cell>
          <cell r="DE23">
            <v>907.07773303870113</v>
          </cell>
          <cell r="DF23">
            <v>-30.163733038700492</v>
          </cell>
          <cell r="DG23">
            <v>0</v>
          </cell>
          <cell r="DI23">
            <v>-186.22517323936904</v>
          </cell>
          <cell r="DJ23">
            <v>-251.72457000000026</v>
          </cell>
          <cell r="DK23">
            <v>-190.41725676063089</v>
          </cell>
          <cell r="DM23">
            <v>2078.5258963773354</v>
          </cell>
          <cell r="DN23">
            <v>-99.212233043999987</v>
          </cell>
          <cell r="DO23">
            <v>-85.663463333333397</v>
          </cell>
          <cell r="DQ23">
            <v>2562.5795999999982</v>
          </cell>
          <cell r="DR23">
            <v>36.594149999999999</v>
          </cell>
          <cell r="DS23">
            <v>2781.02765</v>
          </cell>
        </row>
        <row r="25">
          <cell r="CK25">
            <v>775.20976599999972</v>
          </cell>
          <cell r="CL25">
            <v>0</v>
          </cell>
          <cell r="CM25">
            <v>0</v>
          </cell>
          <cell r="CO25">
            <v>176.68442800000003</v>
          </cell>
          <cell r="CP25">
            <v>0</v>
          </cell>
          <cell r="CQ25">
            <v>0</v>
          </cell>
          <cell r="CS25">
            <v>139.80143575000002</v>
          </cell>
          <cell r="CT25">
            <v>0</v>
          </cell>
          <cell r="CU25">
            <v>25.902178250000002</v>
          </cell>
          <cell r="CW25">
            <v>-64.068327999999838</v>
          </cell>
          <cell r="CX25">
            <v>0</v>
          </cell>
          <cell r="CY25">
            <v>0</v>
          </cell>
          <cell r="DA25">
            <v>-381.94588000000005</v>
          </cell>
          <cell r="DB25">
            <v>0</v>
          </cell>
          <cell r="DC25">
            <v>0</v>
          </cell>
          <cell r="DE25">
            <v>444.27480000000008</v>
          </cell>
          <cell r="DF25">
            <v>0</v>
          </cell>
          <cell r="DG25">
            <v>0</v>
          </cell>
          <cell r="DI25">
            <v>-107.88219999999978</v>
          </cell>
          <cell r="DJ25">
            <v>0</v>
          </cell>
          <cell r="DK25">
            <v>0</v>
          </cell>
          <cell r="DM25">
            <v>1012.1618000000008</v>
          </cell>
          <cell r="DN25">
            <v>0</v>
          </cell>
          <cell r="DO25">
            <v>0</v>
          </cell>
          <cell r="DQ25">
            <v>579.76859999999942</v>
          </cell>
          <cell r="DR25">
            <v>0</v>
          </cell>
          <cell r="DS25">
            <v>-2413.5276000000003</v>
          </cell>
        </row>
        <row r="29">
          <cell r="CK29">
            <v>680.16898899999978</v>
          </cell>
          <cell r="CL29">
            <v>0</v>
          </cell>
          <cell r="CM29">
            <v>0</v>
          </cell>
          <cell r="CO29">
            <v>284.37492300000002</v>
          </cell>
          <cell r="CP29">
            <v>0</v>
          </cell>
          <cell r="CQ29">
            <v>0</v>
          </cell>
          <cell r="CS29">
            <v>370.98615900000027</v>
          </cell>
          <cell r="CT29">
            <v>0</v>
          </cell>
          <cell r="CU29">
            <v>0</v>
          </cell>
          <cell r="CW29">
            <v>-131.85744700000055</v>
          </cell>
          <cell r="CX29">
            <v>0</v>
          </cell>
          <cell r="CY29">
            <v>0</v>
          </cell>
          <cell r="DA29">
            <v>-716.04327199999989</v>
          </cell>
          <cell r="DB29">
            <v>0</v>
          </cell>
          <cell r="DC29">
            <v>0</v>
          </cell>
          <cell r="DE29">
            <v>987.12700000000041</v>
          </cell>
          <cell r="DF29">
            <v>0</v>
          </cell>
          <cell r="DG29">
            <v>0</v>
          </cell>
          <cell r="DI29">
            <v>-396.58119999999963</v>
          </cell>
          <cell r="DJ29">
            <v>0</v>
          </cell>
          <cell r="DK29">
            <v>0</v>
          </cell>
          <cell r="DM29">
            <v>1872.1828977777777</v>
          </cell>
          <cell r="DN29">
            <v>0</v>
          </cell>
          <cell r="DO29">
            <v>228.43590222222238</v>
          </cell>
          <cell r="DQ29">
            <v>451.46499999999924</v>
          </cell>
          <cell r="DR29">
            <v>0</v>
          </cell>
          <cell r="DS29">
            <v>0</v>
          </cell>
        </row>
        <row r="31">
          <cell r="CK31">
            <v>255.89110700000003</v>
          </cell>
          <cell r="CL31">
            <v>0</v>
          </cell>
          <cell r="CM31">
            <v>0</v>
          </cell>
          <cell r="CO31">
            <v>78.085444999999936</v>
          </cell>
          <cell r="CP31">
            <v>0</v>
          </cell>
          <cell r="CQ31">
            <v>0</v>
          </cell>
          <cell r="CS31">
            <v>84.17812600000002</v>
          </cell>
          <cell r="CT31">
            <v>0</v>
          </cell>
          <cell r="CU31">
            <v>0</v>
          </cell>
          <cell r="CW31">
            <v>-40.572869999999966</v>
          </cell>
          <cell r="CX31">
            <v>0</v>
          </cell>
          <cell r="CY31">
            <v>0</v>
          </cell>
          <cell r="DA31">
            <v>-155.75431200000003</v>
          </cell>
          <cell r="DB31">
            <v>0</v>
          </cell>
          <cell r="DC31">
            <v>0</v>
          </cell>
          <cell r="DE31">
            <v>203.37800000000004</v>
          </cell>
          <cell r="DF31">
            <v>0</v>
          </cell>
          <cell r="DG31">
            <v>0</v>
          </cell>
          <cell r="DI31">
            <v>-61.155799999999999</v>
          </cell>
          <cell r="DJ31">
            <v>0</v>
          </cell>
          <cell r="DK31">
            <v>0</v>
          </cell>
          <cell r="DM31">
            <v>196.87740000000008</v>
          </cell>
          <cell r="DN31">
            <v>-365.68600000000004</v>
          </cell>
          <cell r="DO31">
            <v>0</v>
          </cell>
          <cell r="DQ31">
            <v>-11.120200000000125</v>
          </cell>
          <cell r="DR31">
            <v>-36.568600000000004</v>
          </cell>
          <cell r="DS31">
            <v>0</v>
          </cell>
        </row>
        <row r="33">
          <cell r="CK33">
            <v>1179.4300959999998</v>
          </cell>
          <cell r="CL33">
            <v>0</v>
          </cell>
          <cell r="CM33">
            <v>0</v>
          </cell>
          <cell r="CO33">
            <v>719.20070200000009</v>
          </cell>
          <cell r="CP33">
            <v>0</v>
          </cell>
          <cell r="CQ33">
            <v>0</v>
          </cell>
          <cell r="CS33">
            <v>-51.911420384024808</v>
          </cell>
          <cell r="CT33">
            <v>0</v>
          </cell>
          <cell r="CU33">
            <v>216.47985438402455</v>
          </cell>
          <cell r="CW33">
            <v>1.9247520000003533</v>
          </cell>
          <cell r="CX33">
            <v>0</v>
          </cell>
          <cell r="CY33">
            <v>0</v>
          </cell>
          <cell r="DA33">
            <v>-877.45954869570414</v>
          </cell>
          <cell r="DB33">
            <v>0</v>
          </cell>
          <cell r="DC33">
            <v>24260.570108695701</v>
          </cell>
          <cell r="DE33">
            <v>2100.5359592809637</v>
          </cell>
          <cell r="DF33">
            <v>0</v>
          </cell>
          <cell r="DG33">
            <v>-14614.063759280963</v>
          </cell>
          <cell r="DI33">
            <v>-3395.3149743430513</v>
          </cell>
          <cell r="DJ33">
            <v>0</v>
          </cell>
          <cell r="DK33">
            <v>12103.805374343054</v>
          </cell>
          <cell r="DM33">
            <v>-1273.8784617480014</v>
          </cell>
          <cell r="DN33">
            <v>0</v>
          </cell>
          <cell r="DO33">
            <v>-17387.574138252003</v>
          </cell>
          <cell r="DQ33">
            <v>660.95779999999968</v>
          </cell>
          <cell r="DR33">
            <v>0</v>
          </cell>
          <cell r="DS33">
            <v>-1901.5672</v>
          </cell>
        </row>
        <row r="35">
          <cell r="CK35">
            <v>47049.623455175737</v>
          </cell>
          <cell r="CL35">
            <v>0</v>
          </cell>
          <cell r="CM35">
            <v>-4873.5184741757421</v>
          </cell>
          <cell r="CO35">
            <v>17286.257265866963</v>
          </cell>
          <cell r="CP35">
            <v>0</v>
          </cell>
          <cell r="CQ35">
            <v>-101.8641488669633</v>
          </cell>
          <cell r="CS35">
            <v>9229.4880004908991</v>
          </cell>
          <cell r="CT35">
            <v>0</v>
          </cell>
          <cell r="CU35">
            <v>-405.40820249090018</v>
          </cell>
          <cell r="CW35">
            <v>-3829.0360999999866</v>
          </cell>
          <cell r="CX35">
            <v>0</v>
          </cell>
          <cell r="CY35">
            <v>0</v>
          </cell>
          <cell r="DA35">
            <v>-24711.267875304296</v>
          </cell>
          <cell r="DB35">
            <v>0</v>
          </cell>
          <cell r="DC35">
            <v>-24260.570108695701</v>
          </cell>
          <cell r="DE35">
            <v>47079.62824071903</v>
          </cell>
          <cell r="DF35">
            <v>0</v>
          </cell>
          <cell r="DG35">
            <v>14614.063759280963</v>
          </cell>
          <cell r="DI35">
            <v>-16256.105581961267</v>
          </cell>
          <cell r="DJ35">
            <v>0</v>
          </cell>
          <cell r="DK35">
            <v>-10368.644418038704</v>
          </cell>
          <cell r="DM35">
            <v>85886.303027980699</v>
          </cell>
          <cell r="DN35">
            <v>0</v>
          </cell>
          <cell r="DO35">
            <v>21437.762772019334</v>
          </cell>
          <cell r="DQ35">
            <v>21489.113699999925</v>
          </cell>
          <cell r="DR35">
            <v>0</v>
          </cell>
          <cell r="DS35">
            <v>1828.2767000000001</v>
          </cell>
        </row>
        <row r="36">
          <cell r="CK36">
            <v>581.70266700000002</v>
          </cell>
          <cell r="CL36">
            <v>0</v>
          </cell>
          <cell r="CM36">
            <v>0</v>
          </cell>
          <cell r="CO36">
            <v>161.17757499999959</v>
          </cell>
          <cell r="CP36">
            <v>0</v>
          </cell>
          <cell r="CQ36">
            <v>0</v>
          </cell>
          <cell r="CS36">
            <v>66.917234509099785</v>
          </cell>
          <cell r="CT36">
            <v>0</v>
          </cell>
          <cell r="CU36">
            <v>405.40820249090018</v>
          </cell>
          <cell r="CW36">
            <v>-30.433946999999932</v>
          </cell>
          <cell r="CX36">
            <v>0</v>
          </cell>
          <cell r="CY36">
            <v>0</v>
          </cell>
          <cell r="DA36">
            <v>-81.930887999999868</v>
          </cell>
          <cell r="DB36">
            <v>0</v>
          </cell>
          <cell r="DC36">
            <v>0</v>
          </cell>
          <cell r="DE36">
            <v>235.24179999999933</v>
          </cell>
          <cell r="DF36">
            <v>0</v>
          </cell>
          <cell r="DG36">
            <v>0</v>
          </cell>
          <cell r="DI36">
            <v>-157.29979999999978</v>
          </cell>
          <cell r="DJ36">
            <v>0</v>
          </cell>
          <cell r="DK36">
            <v>0</v>
          </cell>
          <cell r="DM36">
            <v>1225.9154000000008</v>
          </cell>
          <cell r="DN36">
            <v>0</v>
          </cell>
          <cell r="DO36">
            <v>0</v>
          </cell>
          <cell r="DQ36">
            <v>225.22859999999878</v>
          </cell>
          <cell r="DR36">
            <v>0</v>
          </cell>
          <cell r="DS36">
            <v>0</v>
          </cell>
        </row>
        <row r="37">
          <cell r="CK37">
            <v>40196.595029304059</v>
          </cell>
          <cell r="CL37">
            <v>0</v>
          </cell>
          <cell r="CM37">
            <v>-110.23288330405785</v>
          </cell>
          <cell r="CO37">
            <v>16252.601983999986</v>
          </cell>
          <cell r="CP37">
            <v>0</v>
          </cell>
          <cell r="CQ37">
            <v>0</v>
          </cell>
          <cell r="CS37">
            <v>7843.0508002717352</v>
          </cell>
          <cell r="CT37">
            <v>0</v>
          </cell>
          <cell r="CU37">
            <v>350.50179972826066</v>
          </cell>
          <cell r="CW37">
            <v>-3394.3407819999957</v>
          </cell>
          <cell r="CX37">
            <v>0</v>
          </cell>
          <cell r="CY37">
            <v>0</v>
          </cell>
          <cell r="DA37">
            <v>-22085.188035304291</v>
          </cell>
          <cell r="DB37">
            <v>0</v>
          </cell>
          <cell r="DC37">
            <v>-24260.570108695701</v>
          </cell>
          <cell r="DE37">
            <v>42061.546040719048</v>
          </cell>
          <cell r="DF37">
            <v>0</v>
          </cell>
          <cell r="DG37">
            <v>14614.063759280963</v>
          </cell>
          <cell r="DI37">
            <v>-14369.15738196129</v>
          </cell>
          <cell r="DJ37">
            <v>0</v>
          </cell>
          <cell r="DK37">
            <v>-10368.644418038704</v>
          </cell>
          <cell r="DM37">
            <v>77142.41803590316</v>
          </cell>
          <cell r="DN37">
            <v>0</v>
          </cell>
          <cell r="DO37">
            <v>22851.370964096895</v>
          </cell>
          <cell r="DQ37">
            <v>19551.798099999931</v>
          </cell>
          <cell r="DR37">
            <v>0</v>
          </cell>
          <cell r="DS37">
            <v>3547.0009000000005</v>
          </cell>
        </row>
        <row r="38">
          <cell r="CK38">
            <v>731066.30172399979</v>
          </cell>
          <cell r="CL38">
            <v>0</v>
          </cell>
          <cell r="CM38">
            <v>0</v>
          </cell>
          <cell r="CO38">
            <v>280972.347404573</v>
          </cell>
          <cell r="CP38">
            <v>0</v>
          </cell>
          <cell r="CQ38">
            <v>14683.031585426772</v>
          </cell>
          <cell r="CS38">
            <v>81386.627337000173</v>
          </cell>
          <cell r="CT38">
            <v>0</v>
          </cell>
          <cell r="CU38">
            <v>0</v>
          </cell>
          <cell r="CW38">
            <v>-37541.164043000012</v>
          </cell>
          <cell r="CX38">
            <v>0</v>
          </cell>
          <cell r="CY38">
            <v>0</v>
          </cell>
          <cell r="DA38">
            <v>-363172.01445599971</v>
          </cell>
          <cell r="DB38">
            <v>0</v>
          </cell>
          <cell r="DC38">
            <v>0</v>
          </cell>
          <cell r="DE38">
            <v>429306.51619999978</v>
          </cell>
          <cell r="DF38">
            <v>0</v>
          </cell>
          <cell r="DG38">
            <v>0</v>
          </cell>
          <cell r="DI38">
            <v>-99976.503599999967</v>
          </cell>
          <cell r="DJ38">
            <v>0</v>
          </cell>
          <cell r="DK38">
            <v>0</v>
          </cell>
          <cell r="DM38">
            <v>993167.89032666723</v>
          </cell>
          <cell r="DN38">
            <v>0</v>
          </cell>
          <cell r="DO38">
            <v>-20730.558126666681</v>
          </cell>
          <cell r="DQ38">
            <v>172557.41779999898</v>
          </cell>
          <cell r="DR38">
            <v>0</v>
          </cell>
          <cell r="DS38">
            <v>2195.6489999999999</v>
          </cell>
        </row>
        <row r="39">
          <cell r="CK39">
            <v>708743.28305100009</v>
          </cell>
          <cell r="CL39">
            <v>0</v>
          </cell>
          <cell r="CM39">
            <v>0</v>
          </cell>
          <cell r="CO39">
            <v>268993.885503</v>
          </cell>
          <cell r="CP39">
            <v>0</v>
          </cell>
          <cell r="CQ39">
            <v>0</v>
          </cell>
          <cell r="CS39">
            <v>73015.153293999785</v>
          </cell>
          <cell r="CT39">
            <v>0</v>
          </cell>
          <cell r="CU39">
            <v>0</v>
          </cell>
          <cell r="CW39">
            <v>-31712.727716000023</v>
          </cell>
          <cell r="CX39">
            <v>0</v>
          </cell>
          <cell r="CY39">
            <v>0</v>
          </cell>
          <cell r="DA39">
            <v>-348796.55710399972</v>
          </cell>
          <cell r="DB39">
            <v>0</v>
          </cell>
          <cell r="DC39">
            <v>0</v>
          </cell>
          <cell r="DE39">
            <v>410941.01599999995</v>
          </cell>
          <cell r="DF39">
            <v>0</v>
          </cell>
          <cell r="DG39">
            <v>0</v>
          </cell>
          <cell r="DI39">
            <v>-92597.008634374011</v>
          </cell>
          <cell r="DJ39">
            <v>0</v>
          </cell>
          <cell r="DK39">
            <v>0</v>
          </cell>
          <cell r="DM39">
            <v>957346.41860000032</v>
          </cell>
          <cell r="DN39">
            <v>0</v>
          </cell>
          <cell r="DO39">
            <v>0</v>
          </cell>
          <cell r="DQ39">
            <v>169637.83479999925</v>
          </cell>
          <cell r="DR39">
            <v>0</v>
          </cell>
          <cell r="DS39">
            <v>0</v>
          </cell>
        </row>
        <row r="42">
          <cell r="CK42">
            <v>705.61801881702468</v>
          </cell>
          <cell r="CL42">
            <v>0</v>
          </cell>
          <cell r="CM42">
            <v>-2146.3039558170249</v>
          </cell>
          <cell r="CO42">
            <v>339.37330355717586</v>
          </cell>
          <cell r="CP42">
            <v>0</v>
          </cell>
          <cell r="CQ42">
            <v>-5595.8570425571761</v>
          </cell>
          <cell r="CS42">
            <v>912.15713444098151</v>
          </cell>
          <cell r="CT42">
            <v>0</v>
          </cell>
          <cell r="CU42">
            <v>-2034.1232684409811</v>
          </cell>
          <cell r="CW42">
            <v>-126.34513727173859</v>
          </cell>
          <cell r="CX42">
            <v>0</v>
          </cell>
          <cell r="CY42">
            <v>-251.55167272826131</v>
          </cell>
          <cell r="DA42">
            <v>-71.60824799999989</v>
          </cell>
          <cell r="DB42">
            <v>0</v>
          </cell>
          <cell r="DC42">
            <v>0</v>
          </cell>
          <cell r="DE42">
            <v>168.77111814381323</v>
          </cell>
          <cell r="DF42">
            <v>0</v>
          </cell>
          <cell r="DG42">
            <v>-387.07971814381324</v>
          </cell>
          <cell r="DI42">
            <v>-5.8690000000001419</v>
          </cell>
          <cell r="DJ42">
            <v>0</v>
          </cell>
          <cell r="DK42">
            <v>0</v>
          </cell>
          <cell r="DM42">
            <v>976.05440130200043</v>
          </cell>
          <cell r="DN42">
            <v>0</v>
          </cell>
          <cell r="DO42">
            <v>314.80799869800001</v>
          </cell>
          <cell r="DQ42">
            <v>55.516599999998846</v>
          </cell>
          <cell r="DR42">
            <v>0</v>
          </cell>
          <cell r="DS42">
            <v>-109.70580000000001</v>
          </cell>
        </row>
        <row r="43">
          <cell r="CK43">
            <v>7323.6079838759852</v>
          </cell>
          <cell r="CL43">
            <v>0</v>
          </cell>
          <cell r="CM43">
            <v>-2988.9026778759858</v>
          </cell>
          <cell r="CO43">
            <v>2220.0314481107898</v>
          </cell>
          <cell r="CP43">
            <v>0</v>
          </cell>
          <cell r="CQ43">
            <v>-3118.2883641107901</v>
          </cell>
          <cell r="CS43">
            <v>1246.4030986639991</v>
          </cell>
          <cell r="CT43">
            <v>0</v>
          </cell>
          <cell r="CU43">
            <v>12811.531209336001</v>
          </cell>
          <cell r="CW43">
            <v>566.10156550000829</v>
          </cell>
          <cell r="CX43">
            <v>0</v>
          </cell>
          <cell r="CY43">
            <v>6147.0772924999956</v>
          </cell>
          <cell r="DA43">
            <v>-5440.6945021287884</v>
          </cell>
          <cell r="DB43">
            <v>0</v>
          </cell>
          <cell r="DC43">
            <v>1353.1180541287804</v>
          </cell>
          <cell r="DE43">
            <v>5307.6774529503455</v>
          </cell>
          <cell r="DF43">
            <v>0</v>
          </cell>
          <cell r="DG43">
            <v>-38279.485852950347</v>
          </cell>
          <cell r="DI43">
            <v>-113.00298804347852</v>
          </cell>
          <cell r="DJ43">
            <v>0</v>
          </cell>
          <cell r="DK43">
            <v>-133.40321195652149</v>
          </cell>
          <cell r="DM43">
            <v>134.12297425355564</v>
          </cell>
          <cell r="DN43">
            <v>0</v>
          </cell>
          <cell r="DO43">
            <v>-371.91697425355562</v>
          </cell>
          <cell r="DQ43">
            <v>11.836599999999976</v>
          </cell>
          <cell r="DR43">
            <v>0</v>
          </cell>
          <cell r="DS43">
            <v>109.70580000000001</v>
          </cell>
        </row>
        <row r="46">
          <cell r="CK46">
            <v>29158.165412000013</v>
          </cell>
          <cell r="CL46">
            <v>0</v>
          </cell>
          <cell r="CM46">
            <v>0</v>
          </cell>
          <cell r="CO46">
            <v>21095.609052194275</v>
          </cell>
          <cell r="CP46">
            <v>0</v>
          </cell>
          <cell r="CQ46">
            <v>-128.34817819428997</v>
          </cell>
          <cell r="CS46">
            <v>10955.830880379766</v>
          </cell>
          <cell r="CT46">
            <v>0</v>
          </cell>
          <cell r="CU46">
            <v>-25.866270379774722</v>
          </cell>
          <cell r="CW46">
            <v>-1186.0012180888734</v>
          </cell>
          <cell r="CX46">
            <v>109.28137408888881</v>
          </cell>
          <cell r="CY46">
            <v>0</v>
          </cell>
          <cell r="DA46">
            <v>-29748.696812221326</v>
          </cell>
          <cell r="DB46">
            <v>0</v>
          </cell>
          <cell r="DC46">
            <v>4319.9288682213291</v>
          </cell>
          <cell r="DE46">
            <v>36872.080016220716</v>
          </cell>
          <cell r="DF46">
            <v>0</v>
          </cell>
          <cell r="DG46">
            <v>6931.3765837792662</v>
          </cell>
          <cell r="DI46">
            <v>-14979.438324999974</v>
          </cell>
          <cell r="DJ46">
            <v>0</v>
          </cell>
          <cell r="DK46">
            <v>15996.769724999995</v>
          </cell>
          <cell r="DM46">
            <v>42953.769804346462</v>
          </cell>
          <cell r="DN46">
            <v>0</v>
          </cell>
          <cell r="DO46">
            <v>-182417.58320434645</v>
          </cell>
          <cell r="DQ46">
            <v>18918.634299999972</v>
          </cell>
          <cell r="DR46">
            <v>0</v>
          </cell>
          <cell r="DS46">
            <v>-28789.554900000003</v>
          </cell>
        </row>
        <row r="47">
          <cell r="CK47">
            <v>807.64753999999982</v>
          </cell>
          <cell r="CL47">
            <v>0</v>
          </cell>
          <cell r="CM47">
            <v>0</v>
          </cell>
          <cell r="CO47">
            <v>362.93676599999992</v>
          </cell>
          <cell r="CP47">
            <v>0</v>
          </cell>
          <cell r="CQ47">
            <v>0</v>
          </cell>
          <cell r="CS47">
            <v>195.18808300000001</v>
          </cell>
          <cell r="CT47">
            <v>0</v>
          </cell>
          <cell r="CU47">
            <v>0</v>
          </cell>
          <cell r="CW47">
            <v>13.832278999999971</v>
          </cell>
          <cell r="CX47">
            <v>0</v>
          </cell>
          <cell r="CY47">
            <v>0</v>
          </cell>
          <cell r="DA47">
            <v>-474.57876800000008</v>
          </cell>
          <cell r="DB47">
            <v>0</v>
          </cell>
          <cell r="DC47">
            <v>0</v>
          </cell>
          <cell r="DE47">
            <v>587.12560000000008</v>
          </cell>
          <cell r="DF47">
            <v>0</v>
          </cell>
          <cell r="DG47">
            <v>0</v>
          </cell>
          <cell r="DI47">
            <v>-192.63659999999976</v>
          </cell>
          <cell r="DJ47">
            <v>0</v>
          </cell>
          <cell r="DK47">
            <v>0</v>
          </cell>
          <cell r="DM47">
            <v>256.77759999999944</v>
          </cell>
          <cell r="DN47">
            <v>0</v>
          </cell>
          <cell r="DO47">
            <v>0</v>
          </cell>
          <cell r="DQ47">
            <v>69.451600000000099</v>
          </cell>
          <cell r="DR47">
            <v>0</v>
          </cell>
          <cell r="DS47">
            <v>0</v>
          </cell>
        </row>
        <row r="50">
          <cell r="CK50">
            <v>0</v>
          </cell>
          <cell r="CL50">
            <v>0</v>
          </cell>
          <cell r="CM50">
            <v>0</v>
          </cell>
          <cell r="CO50">
            <v>0</v>
          </cell>
          <cell r="CP50">
            <v>0</v>
          </cell>
          <cell r="CQ50">
            <v>0</v>
          </cell>
          <cell r="CS50">
            <v>0</v>
          </cell>
          <cell r="CT50">
            <v>0</v>
          </cell>
          <cell r="CU50">
            <v>0</v>
          </cell>
          <cell r="CW50">
            <v>0</v>
          </cell>
          <cell r="CX50">
            <v>0</v>
          </cell>
          <cell r="CY50">
            <v>0</v>
          </cell>
          <cell r="DA50">
            <v>0</v>
          </cell>
          <cell r="DB50">
            <v>0</v>
          </cell>
          <cell r="DC50">
            <v>0</v>
          </cell>
          <cell r="DE50">
            <v>0</v>
          </cell>
          <cell r="DF50">
            <v>0</v>
          </cell>
          <cell r="DG50">
            <v>0</v>
          </cell>
          <cell r="DI50">
            <v>0</v>
          </cell>
          <cell r="DJ50">
            <v>0</v>
          </cell>
          <cell r="DK50">
            <v>0</v>
          </cell>
          <cell r="DM50">
            <v>15.328112222222209</v>
          </cell>
          <cell r="DN50">
            <v>0</v>
          </cell>
          <cell r="DO50">
            <v>28.554487777777801</v>
          </cell>
          <cell r="DQ50">
            <v>1.4147999999999996</v>
          </cell>
          <cell r="DR50">
            <v>0</v>
          </cell>
          <cell r="DS50">
            <v>0</v>
          </cell>
        </row>
        <row r="51">
          <cell r="CK51">
            <v>0</v>
          </cell>
          <cell r="CL51">
            <v>0</v>
          </cell>
          <cell r="CM51">
            <v>0</v>
          </cell>
          <cell r="CO51">
            <v>0</v>
          </cell>
          <cell r="CP51">
            <v>0</v>
          </cell>
          <cell r="CQ51">
            <v>0</v>
          </cell>
          <cell r="CS51">
            <v>0</v>
          </cell>
          <cell r="CT51">
            <v>0</v>
          </cell>
          <cell r="CU51">
            <v>0</v>
          </cell>
          <cell r="CW51">
            <v>0</v>
          </cell>
          <cell r="CX51">
            <v>0</v>
          </cell>
          <cell r="CY51">
            <v>0</v>
          </cell>
          <cell r="DA51">
            <v>0</v>
          </cell>
          <cell r="DB51">
            <v>0</v>
          </cell>
          <cell r="DC51">
            <v>0</v>
          </cell>
          <cell r="DE51">
            <v>0</v>
          </cell>
          <cell r="DF51">
            <v>0</v>
          </cell>
          <cell r="DG51">
            <v>0</v>
          </cell>
          <cell r="DI51">
            <v>0</v>
          </cell>
          <cell r="DJ51">
            <v>0</v>
          </cell>
          <cell r="DK51">
            <v>0</v>
          </cell>
          <cell r="DM51">
            <v>0</v>
          </cell>
          <cell r="DN51">
            <v>0</v>
          </cell>
          <cell r="DO51">
            <v>0</v>
          </cell>
          <cell r="DQ51">
            <v>0</v>
          </cell>
          <cell r="DR51">
            <v>0</v>
          </cell>
          <cell r="DS51">
            <v>0</v>
          </cell>
        </row>
        <row r="53">
          <cell r="CK53">
            <v>0</v>
          </cell>
          <cell r="CL53">
            <v>0</v>
          </cell>
          <cell r="CM53">
            <v>0</v>
          </cell>
          <cell r="CO53">
            <v>0</v>
          </cell>
          <cell r="CP53">
            <v>0</v>
          </cell>
          <cell r="CQ53">
            <v>0</v>
          </cell>
          <cell r="CS53">
            <v>0</v>
          </cell>
          <cell r="CT53">
            <v>0</v>
          </cell>
          <cell r="CU53">
            <v>0</v>
          </cell>
          <cell r="CW53">
            <v>0</v>
          </cell>
          <cell r="CX53">
            <v>0</v>
          </cell>
          <cell r="CY53">
            <v>0</v>
          </cell>
          <cell r="DA53">
            <v>0</v>
          </cell>
          <cell r="DB53">
            <v>0</v>
          </cell>
          <cell r="DC53">
            <v>0</v>
          </cell>
          <cell r="DE53">
            <v>0</v>
          </cell>
          <cell r="DF53">
            <v>0</v>
          </cell>
          <cell r="DG53">
            <v>0</v>
          </cell>
          <cell r="DI53">
            <v>0</v>
          </cell>
          <cell r="DJ53">
            <v>0</v>
          </cell>
          <cell r="DK53">
            <v>0</v>
          </cell>
          <cell r="DM53">
            <v>176.93672333333279</v>
          </cell>
          <cell r="DN53">
            <v>0</v>
          </cell>
          <cell r="DO53">
            <v>1456.2788766666674</v>
          </cell>
          <cell r="DQ53">
            <v>-0.78279999999983829</v>
          </cell>
          <cell r="DR53">
            <v>0</v>
          </cell>
          <cell r="DS53">
            <v>-1.1368683772161603E-13</v>
          </cell>
        </row>
        <row r="54">
          <cell r="CK54">
            <v>0</v>
          </cell>
          <cell r="CL54">
            <v>0</v>
          </cell>
          <cell r="CM54">
            <v>0</v>
          </cell>
          <cell r="CO54">
            <v>0</v>
          </cell>
          <cell r="CP54">
            <v>0</v>
          </cell>
          <cell r="CQ54">
            <v>0</v>
          </cell>
          <cell r="CS54">
            <v>0</v>
          </cell>
          <cell r="CT54">
            <v>0</v>
          </cell>
          <cell r="CU54">
            <v>0</v>
          </cell>
          <cell r="CW54">
            <v>0</v>
          </cell>
          <cell r="CX54">
            <v>0</v>
          </cell>
          <cell r="CY54">
            <v>0</v>
          </cell>
          <cell r="DA54">
            <v>0</v>
          </cell>
          <cell r="DB54">
            <v>0</v>
          </cell>
          <cell r="DC54">
            <v>0</v>
          </cell>
          <cell r="DE54">
            <v>0</v>
          </cell>
          <cell r="DF54">
            <v>0</v>
          </cell>
          <cell r="DG54">
            <v>0</v>
          </cell>
          <cell r="DI54">
            <v>0</v>
          </cell>
          <cell r="DJ54">
            <v>0</v>
          </cell>
          <cell r="DK54">
            <v>0</v>
          </cell>
          <cell r="DM54">
            <v>0</v>
          </cell>
          <cell r="DN54">
            <v>0</v>
          </cell>
          <cell r="DO54">
            <v>0</v>
          </cell>
          <cell r="DQ54">
            <v>0</v>
          </cell>
          <cell r="DR54">
            <v>0</v>
          </cell>
          <cell r="DS54">
            <v>0</v>
          </cell>
        </row>
        <row r="56">
          <cell r="CK56">
            <v>0</v>
          </cell>
          <cell r="CL56">
            <v>0</v>
          </cell>
          <cell r="CM56">
            <v>0</v>
          </cell>
          <cell r="CO56">
            <v>0</v>
          </cell>
          <cell r="CP56">
            <v>0</v>
          </cell>
          <cell r="CQ56">
            <v>0</v>
          </cell>
          <cell r="CS56">
            <v>0</v>
          </cell>
          <cell r="CT56">
            <v>0</v>
          </cell>
          <cell r="CU56">
            <v>0</v>
          </cell>
          <cell r="CW56">
            <v>0</v>
          </cell>
          <cell r="CX56">
            <v>0</v>
          </cell>
          <cell r="CY56">
            <v>0</v>
          </cell>
          <cell r="DA56">
            <v>0</v>
          </cell>
          <cell r="DB56">
            <v>0</v>
          </cell>
          <cell r="DC56">
            <v>0</v>
          </cell>
          <cell r="DE56">
            <v>0</v>
          </cell>
          <cell r="DF56">
            <v>0</v>
          </cell>
          <cell r="DG56">
            <v>0</v>
          </cell>
          <cell r="DI56">
            <v>0</v>
          </cell>
          <cell r="DJ56">
            <v>0</v>
          </cell>
          <cell r="DK56">
            <v>0</v>
          </cell>
          <cell r="DM56">
            <v>0</v>
          </cell>
          <cell r="DN56">
            <v>0</v>
          </cell>
          <cell r="DO56">
            <v>0</v>
          </cell>
          <cell r="DQ56">
            <v>0</v>
          </cell>
          <cell r="DR56">
            <v>0</v>
          </cell>
          <cell r="DS56">
            <v>0</v>
          </cell>
        </row>
        <row r="57">
          <cell r="CK57">
            <v>0</v>
          </cell>
          <cell r="CL57">
            <v>0</v>
          </cell>
          <cell r="CM57">
            <v>0</v>
          </cell>
          <cell r="CO57">
            <v>0</v>
          </cell>
          <cell r="CP57">
            <v>0</v>
          </cell>
          <cell r="CQ57">
            <v>0</v>
          </cell>
          <cell r="CS57">
            <v>0</v>
          </cell>
          <cell r="CT57">
            <v>0</v>
          </cell>
          <cell r="CU57">
            <v>0</v>
          </cell>
          <cell r="CW57">
            <v>0</v>
          </cell>
          <cell r="CX57">
            <v>0</v>
          </cell>
          <cell r="CY57">
            <v>0</v>
          </cell>
          <cell r="DA57">
            <v>0</v>
          </cell>
          <cell r="DB57">
            <v>0</v>
          </cell>
          <cell r="DC57">
            <v>0</v>
          </cell>
          <cell r="DE57">
            <v>0</v>
          </cell>
          <cell r="DF57">
            <v>0</v>
          </cell>
          <cell r="DG57">
            <v>0</v>
          </cell>
          <cell r="DI57">
            <v>0</v>
          </cell>
          <cell r="DJ57">
            <v>0</v>
          </cell>
          <cell r="DK57">
            <v>0</v>
          </cell>
          <cell r="DM57">
            <v>0</v>
          </cell>
          <cell r="DN57">
            <v>0</v>
          </cell>
          <cell r="DO57">
            <v>0</v>
          </cell>
          <cell r="DQ57">
            <v>0</v>
          </cell>
          <cell r="DR57">
            <v>0</v>
          </cell>
          <cell r="DS57">
            <v>0</v>
          </cell>
        </row>
        <row r="60">
          <cell r="CK60">
            <v>5083.6087559999987</v>
          </cell>
          <cell r="CL60">
            <v>0</v>
          </cell>
          <cell r="CM60">
            <v>0</v>
          </cell>
          <cell r="CO60">
            <v>4332.1672879333337</v>
          </cell>
          <cell r="CP60">
            <v>0</v>
          </cell>
          <cell r="CQ60">
            <v>786.95620806666659</v>
          </cell>
          <cell r="CS60">
            <v>3988.8039079999985</v>
          </cell>
          <cell r="CT60">
            <v>0</v>
          </cell>
          <cell r="CU60">
            <v>0</v>
          </cell>
          <cell r="CW60">
            <v>-688.32214799999838</v>
          </cell>
          <cell r="CX60">
            <v>0</v>
          </cell>
          <cell r="CY60">
            <v>0</v>
          </cell>
          <cell r="DA60">
            <v>359.88456308695453</v>
          </cell>
          <cell r="DB60">
            <v>0</v>
          </cell>
          <cell r="DC60">
            <v>25.2613089130435</v>
          </cell>
          <cell r="DE60">
            <v>13757.508200000002</v>
          </cell>
          <cell r="DF60">
            <v>0</v>
          </cell>
          <cell r="DG60">
            <v>0</v>
          </cell>
          <cell r="DI60">
            <v>-3226.4551999999967</v>
          </cell>
          <cell r="DJ60">
            <v>0</v>
          </cell>
          <cell r="DK60">
            <v>0</v>
          </cell>
          <cell r="DM60">
            <v>13408.419000000004</v>
          </cell>
          <cell r="DN60">
            <v>0</v>
          </cell>
          <cell r="DO60">
            <v>0</v>
          </cell>
          <cell r="DQ60">
            <v>10148.553799999994</v>
          </cell>
          <cell r="DR60">
            <v>0</v>
          </cell>
          <cell r="DS60">
            <v>0</v>
          </cell>
        </row>
        <row r="61">
          <cell r="CK61">
            <v>60.394372000000203</v>
          </cell>
          <cell r="CL61">
            <v>0</v>
          </cell>
          <cell r="CM61">
            <v>0</v>
          </cell>
          <cell r="CO61">
            <v>676.15709599999923</v>
          </cell>
          <cell r="CP61">
            <v>0</v>
          </cell>
          <cell r="CQ61">
            <v>0</v>
          </cell>
          <cell r="CS61">
            <v>193.74045899999999</v>
          </cell>
          <cell r="CT61">
            <v>0</v>
          </cell>
          <cell r="CU61">
            <v>0</v>
          </cell>
          <cell r="CW61">
            <v>46.422072999999955</v>
          </cell>
          <cell r="CX61">
            <v>0</v>
          </cell>
          <cell r="CY61">
            <v>0</v>
          </cell>
          <cell r="DA61">
            <v>-16.491600000000062</v>
          </cell>
          <cell r="DB61">
            <v>0</v>
          </cell>
          <cell r="DC61">
            <v>0</v>
          </cell>
          <cell r="DE61">
            <v>413.91340000000037</v>
          </cell>
          <cell r="DF61">
            <v>0</v>
          </cell>
          <cell r="DG61">
            <v>0</v>
          </cell>
          <cell r="DI61">
            <v>-191.61559999999963</v>
          </cell>
          <cell r="DJ61">
            <v>0</v>
          </cell>
          <cell r="DK61">
            <v>0</v>
          </cell>
          <cell r="DM61">
            <v>1263.4944000000005</v>
          </cell>
          <cell r="DN61">
            <v>0</v>
          </cell>
          <cell r="DO61">
            <v>0</v>
          </cell>
          <cell r="DQ61">
            <v>951.92479999999887</v>
          </cell>
          <cell r="DR61">
            <v>0</v>
          </cell>
          <cell r="DS61">
            <v>0</v>
          </cell>
        </row>
        <row r="62">
          <cell r="CK62">
            <v>-18.446221000000122</v>
          </cell>
          <cell r="CL62">
            <v>0</v>
          </cell>
          <cell r="CM62">
            <v>0</v>
          </cell>
          <cell r="CO62">
            <v>3008.2290289999946</v>
          </cell>
          <cell r="CP62">
            <v>0</v>
          </cell>
          <cell r="CQ62">
            <v>0</v>
          </cell>
          <cell r="CS62">
            <v>5679.2729859999963</v>
          </cell>
          <cell r="CT62">
            <v>0</v>
          </cell>
          <cell r="CU62">
            <v>0</v>
          </cell>
          <cell r="CW62">
            <v>-2535.9749620000002</v>
          </cell>
          <cell r="CX62">
            <v>0</v>
          </cell>
          <cell r="CY62">
            <v>0</v>
          </cell>
          <cell r="DA62">
            <v>-216.23105599999991</v>
          </cell>
          <cell r="DB62">
            <v>0</v>
          </cell>
          <cell r="DC62">
            <v>0</v>
          </cell>
          <cell r="DE62">
            <v>81.540000000000219</v>
          </cell>
          <cell r="DF62">
            <v>0</v>
          </cell>
          <cell r="DG62">
            <v>0</v>
          </cell>
          <cell r="DI62">
            <v>-162.61919999999196</v>
          </cell>
          <cell r="DJ62">
            <v>0</v>
          </cell>
          <cell r="DK62">
            <v>0</v>
          </cell>
          <cell r="DM62">
            <v>11049.103999999999</v>
          </cell>
          <cell r="DN62">
            <v>0</v>
          </cell>
          <cell r="DO62">
            <v>0</v>
          </cell>
          <cell r="DQ62">
            <v>206.23179999999411</v>
          </cell>
          <cell r="DR62">
            <v>0</v>
          </cell>
          <cell r="DS62">
            <v>0</v>
          </cell>
        </row>
        <row r="65">
          <cell r="CK65">
            <v>929.2053980000037</v>
          </cell>
          <cell r="CL65">
            <v>0</v>
          </cell>
          <cell r="CM65">
            <v>0</v>
          </cell>
          <cell r="CO65">
            <v>1482.0461959999957</v>
          </cell>
          <cell r="CP65">
            <v>0</v>
          </cell>
          <cell r="CQ65">
            <v>0</v>
          </cell>
          <cell r="CS65">
            <v>822.44463800000176</v>
          </cell>
          <cell r="CT65">
            <v>0</v>
          </cell>
          <cell r="CU65">
            <v>0</v>
          </cell>
          <cell r="CW65">
            <v>-5316.0882972717473</v>
          </cell>
          <cell r="CX65">
            <v>0</v>
          </cell>
          <cell r="CY65">
            <v>4891.2825252717475</v>
          </cell>
          <cell r="DA65">
            <v>-6822.1764590869579</v>
          </cell>
          <cell r="DB65">
            <v>0</v>
          </cell>
          <cell r="DC65">
            <v>-25.2613089130435</v>
          </cell>
          <cell r="DE65">
            <v>12216.466799999987</v>
          </cell>
          <cell r="DF65">
            <v>0</v>
          </cell>
          <cell r="DG65">
            <v>0</v>
          </cell>
          <cell r="DI65">
            <v>-4561.037599999996</v>
          </cell>
          <cell r="DJ65">
            <v>0</v>
          </cell>
          <cell r="DK65">
            <v>0</v>
          </cell>
          <cell r="DM65">
            <v>46961.129600000029</v>
          </cell>
          <cell r="DN65">
            <v>0</v>
          </cell>
          <cell r="DO65">
            <v>0</v>
          </cell>
          <cell r="DQ65">
            <v>10950.983800000045</v>
          </cell>
          <cell r="DR65">
            <v>0</v>
          </cell>
          <cell r="DS65">
            <v>0</v>
          </cell>
        </row>
        <row r="66">
          <cell r="CK66">
            <v>14489.057212</v>
          </cell>
          <cell r="CL66">
            <v>0</v>
          </cell>
          <cell r="CM66">
            <v>0</v>
          </cell>
          <cell r="CO66">
            <v>9379.6544420000064</v>
          </cell>
          <cell r="CP66">
            <v>0</v>
          </cell>
          <cell r="CQ66">
            <v>0</v>
          </cell>
          <cell r="CS66">
            <v>1178.2978460000086</v>
          </cell>
          <cell r="CT66">
            <v>0</v>
          </cell>
          <cell r="CU66">
            <v>0</v>
          </cell>
          <cell r="CW66">
            <v>5461.731221271747</v>
          </cell>
          <cell r="CX66">
            <v>0</v>
          </cell>
          <cell r="CY66">
            <v>-4891.2825252717475</v>
          </cell>
          <cell r="DA66">
            <v>-6076.5322160000069</v>
          </cell>
          <cell r="DB66">
            <v>0</v>
          </cell>
          <cell r="DC66">
            <v>0</v>
          </cell>
          <cell r="DE66">
            <v>6694.5288000000019</v>
          </cell>
          <cell r="DF66">
            <v>0</v>
          </cell>
          <cell r="DG66">
            <v>0</v>
          </cell>
          <cell r="DI66">
            <v>58.628000000006068</v>
          </cell>
          <cell r="DJ66">
            <v>0</v>
          </cell>
          <cell r="DK66">
            <v>0</v>
          </cell>
          <cell r="DM66">
            <v>9506.94</v>
          </cell>
          <cell r="DN66">
            <v>0</v>
          </cell>
          <cell r="DO66">
            <v>0</v>
          </cell>
          <cell r="DQ66">
            <v>1457.9135999999926</v>
          </cell>
          <cell r="DR66">
            <v>0</v>
          </cell>
          <cell r="DS66">
            <v>0</v>
          </cell>
        </row>
        <row r="69">
          <cell r="CK69">
            <v>38183.382234999975</v>
          </cell>
          <cell r="CL69">
            <v>0</v>
          </cell>
          <cell r="CM69">
            <v>0</v>
          </cell>
          <cell r="CO69">
            <v>23678.229103000034</v>
          </cell>
          <cell r="CP69">
            <v>0</v>
          </cell>
          <cell r="CQ69">
            <v>0</v>
          </cell>
          <cell r="CS69">
            <v>22815.40310799997</v>
          </cell>
          <cell r="CT69">
            <v>0</v>
          </cell>
          <cell r="CU69">
            <v>0</v>
          </cell>
          <cell r="CW69">
            <v>-8859.3728139999512</v>
          </cell>
          <cell r="CX69">
            <v>0</v>
          </cell>
          <cell r="CY69">
            <v>0</v>
          </cell>
          <cell r="DA69">
            <v>-69269.549721456555</v>
          </cell>
          <cell r="DB69">
            <v>-299.37559054347935</v>
          </cell>
          <cell r="DC69">
            <v>0</v>
          </cell>
          <cell r="DE69">
            <v>107956.5964775203</v>
          </cell>
          <cell r="DF69">
            <v>6138.8595322623123</v>
          </cell>
          <cell r="DG69">
            <v>-82.798809782608799</v>
          </cell>
          <cell r="DI69">
            <v>-27587.682939025253</v>
          </cell>
          <cell r="DJ69">
            <v>-10900.083060974677</v>
          </cell>
          <cell r="DK69">
            <v>0</v>
          </cell>
          <cell r="DM69">
            <v>132833.19093988952</v>
          </cell>
          <cell r="DN69">
            <v>4162.6082601104426</v>
          </cell>
          <cell r="DO69">
            <v>0</v>
          </cell>
          <cell r="DQ69">
            <v>40852.535899999959</v>
          </cell>
          <cell r="DR69">
            <v>14667.227900000002</v>
          </cell>
          <cell r="DS69">
            <v>0</v>
          </cell>
        </row>
        <row r="73">
          <cell r="CK73">
            <v>213813.68963883468</v>
          </cell>
          <cell r="CL73">
            <v>-40619.440714281562</v>
          </cell>
          <cell r="CM73">
            <v>19584.44161344687</v>
          </cell>
          <cell r="CO73">
            <v>74590.012071843288</v>
          </cell>
          <cell r="CP73">
            <v>-19321.585582484393</v>
          </cell>
          <cell r="CQ73">
            <v>-5851.496011358955</v>
          </cell>
          <cell r="CS73">
            <v>44777.545767029522</v>
          </cell>
          <cell r="CT73">
            <v>-75304.348916181727</v>
          </cell>
          <cell r="CU73">
            <v>-38173.263052847869</v>
          </cell>
          <cell r="CW73">
            <v>-18318.353619849815</v>
          </cell>
          <cell r="CX73">
            <v>-113226.93519241546</v>
          </cell>
          <cell r="CY73">
            <v>-19028.627093734645</v>
          </cell>
          <cell r="DA73">
            <v>-127998.86381280939</v>
          </cell>
          <cell r="DB73">
            <v>14091.81487269092</v>
          </cell>
          <cell r="DC73">
            <v>-5291.0696838815802</v>
          </cell>
          <cell r="DE73">
            <v>65329.201451015317</v>
          </cell>
          <cell r="DF73">
            <v>1942.3807111442898</v>
          </cell>
          <cell r="DG73">
            <v>-1623.5947621595799</v>
          </cell>
          <cell r="DI73">
            <v>-19531.693934436611</v>
          </cell>
          <cell r="DJ73">
            <v>648.36933847747787</v>
          </cell>
          <cell r="DK73">
            <v>91500.45179595938</v>
          </cell>
          <cell r="DM73">
            <v>127692.41351919861</v>
          </cell>
          <cell r="DN73">
            <v>-122077.74783108513</v>
          </cell>
          <cell r="DO73">
            <v>-85067.554688113451</v>
          </cell>
          <cell r="DQ73">
            <v>8200.9053499997899</v>
          </cell>
          <cell r="DR73">
            <v>-15809.771449999998</v>
          </cell>
          <cell r="DS73">
            <v>48593.300899999995</v>
          </cell>
        </row>
        <row r="77">
          <cell r="CK77">
            <v>58820.291533012882</v>
          </cell>
          <cell r="CL77">
            <v>0</v>
          </cell>
          <cell r="CM77">
            <v>10096.575358964847</v>
          </cell>
          <cell r="CO77">
            <v>21507.298881201485</v>
          </cell>
          <cell r="CP77">
            <v>0</v>
          </cell>
          <cell r="CQ77">
            <v>7363.9730630629956</v>
          </cell>
          <cell r="CS77">
            <v>12023.406893313253</v>
          </cell>
          <cell r="CT77">
            <v>0</v>
          </cell>
          <cell r="CU77">
            <v>-3591.5294174934047</v>
          </cell>
          <cell r="CW77">
            <v>-6381.9717722091063</v>
          </cell>
          <cell r="CX77">
            <v>0</v>
          </cell>
          <cell r="CY77">
            <v>-15061.990369982419</v>
          </cell>
          <cell r="DA77">
            <v>-28895.010796475119</v>
          </cell>
          <cell r="DB77">
            <v>0</v>
          </cell>
          <cell r="DC77">
            <v>371.98215026584097</v>
          </cell>
          <cell r="DE77">
            <v>33358.452336590934</v>
          </cell>
          <cell r="DF77">
            <v>0</v>
          </cell>
          <cell r="DG77">
            <v>35161.623722312514</v>
          </cell>
          <cell r="DI77">
            <v>-17883.59400035585</v>
          </cell>
          <cell r="DJ77">
            <v>0</v>
          </cell>
          <cell r="DK77">
            <v>67037.352924978593</v>
          </cell>
          <cell r="DM77">
            <v>106474.3791163256</v>
          </cell>
          <cell r="DN77">
            <v>0</v>
          </cell>
          <cell r="DO77">
            <v>-12595.789032766668</v>
          </cell>
          <cell r="DQ77">
            <v>24374.445509750622</v>
          </cell>
          <cell r="DR77">
            <v>0</v>
          </cell>
          <cell r="DS77">
            <v>5343.9211999999989</v>
          </cell>
        </row>
        <row r="78">
          <cell r="CK78">
            <v>5305.3093080222779</v>
          </cell>
          <cell r="CL78">
            <v>0</v>
          </cell>
          <cell r="CM78">
            <v>0</v>
          </cell>
          <cell r="CO78">
            <v>1980.5381913469093</v>
          </cell>
          <cell r="CP78">
            <v>0</v>
          </cell>
          <cell r="CQ78">
            <v>256.69635638857994</v>
          </cell>
          <cell r="CS78">
            <v>2388.7264791302314</v>
          </cell>
          <cell r="CT78">
            <v>0</v>
          </cell>
          <cell r="CU78">
            <v>-676.49954495007671</v>
          </cell>
          <cell r="CW78">
            <v>-402.94173980846699</v>
          </cell>
          <cell r="CX78">
            <v>0</v>
          </cell>
          <cell r="CY78">
            <v>0</v>
          </cell>
          <cell r="DA78">
            <v>-4788.4378037907281</v>
          </cell>
          <cell r="DB78">
            <v>0</v>
          </cell>
          <cell r="DC78">
            <v>819.17433800000106</v>
          </cell>
          <cell r="DE78">
            <v>25126.978789448211</v>
          </cell>
          <cell r="DF78">
            <v>0</v>
          </cell>
          <cell r="DG78">
            <v>11273.638351648366</v>
          </cell>
          <cell r="DI78">
            <v>-1249.9563212894002</v>
          </cell>
          <cell r="DJ78">
            <v>0</v>
          </cell>
          <cell r="DK78">
            <v>27.969396666666697</v>
          </cell>
          <cell r="DM78">
            <v>7862.1351153299911</v>
          </cell>
          <cell r="DN78">
            <v>0</v>
          </cell>
          <cell r="DO78">
            <v>-4664.9543988888927</v>
          </cell>
          <cell r="DQ78">
            <v>3256.7497402492763</v>
          </cell>
          <cell r="DR78">
            <v>0</v>
          </cell>
          <cell r="DS78">
            <v>3219.39095</v>
          </cell>
        </row>
        <row r="79">
          <cell r="CK79">
            <v>336.08823895473688</v>
          </cell>
          <cell r="CL79">
            <v>0</v>
          </cell>
          <cell r="CM79">
            <v>2567.9924680452632</v>
          </cell>
          <cell r="CO79">
            <v>395.80290489232459</v>
          </cell>
          <cell r="CP79">
            <v>0</v>
          </cell>
          <cell r="CQ79">
            <v>153.3553541076752</v>
          </cell>
          <cell r="CS79">
            <v>120.35256991293105</v>
          </cell>
          <cell r="CT79">
            <v>0</v>
          </cell>
          <cell r="CU79">
            <v>159.34912308706893</v>
          </cell>
          <cell r="CW79">
            <v>-46.674657053755737</v>
          </cell>
          <cell r="CX79">
            <v>0</v>
          </cell>
          <cell r="CY79">
            <v>107.02616605375582</v>
          </cell>
          <cell r="DA79">
            <v>-549.10178831014503</v>
          </cell>
          <cell r="DB79">
            <v>0</v>
          </cell>
          <cell r="DC79">
            <v>119.250020310145</v>
          </cell>
          <cell r="DE79">
            <v>534.82680095556771</v>
          </cell>
          <cell r="DF79">
            <v>0</v>
          </cell>
          <cell r="DG79">
            <v>-1070.8072009555676</v>
          </cell>
          <cell r="DI79">
            <v>-104.1750884129649</v>
          </cell>
          <cell r="DJ79">
            <v>0</v>
          </cell>
          <cell r="DK79">
            <v>1374.2010884129652</v>
          </cell>
          <cell r="DM79">
            <v>1645.772048888889</v>
          </cell>
          <cell r="DN79">
            <v>0</v>
          </cell>
          <cell r="DO79">
            <v>114.21795111111119</v>
          </cell>
          <cell r="DQ79">
            <v>380.62879999999893</v>
          </cell>
          <cell r="DR79">
            <v>0</v>
          </cell>
          <cell r="DS79">
            <v>0</v>
          </cell>
        </row>
        <row r="81">
          <cell r="CK81">
            <v>5658.7797887857814</v>
          </cell>
          <cell r="CL81">
            <v>0</v>
          </cell>
          <cell r="CM81">
            <v>46624.17695121422</v>
          </cell>
          <cell r="CO81">
            <v>6921.8386545655922</v>
          </cell>
          <cell r="CP81">
            <v>0</v>
          </cell>
          <cell r="CQ81">
            <v>-384.30743456559145</v>
          </cell>
          <cell r="CS81">
            <v>1927.0725497612566</v>
          </cell>
          <cell r="CT81">
            <v>0</v>
          </cell>
          <cell r="CU81">
            <v>350.46828423874297</v>
          </cell>
          <cell r="CW81">
            <v>-1177.0341652565689</v>
          </cell>
          <cell r="CX81">
            <v>0</v>
          </cell>
          <cell r="CY81">
            <v>628.0788992565698</v>
          </cell>
          <cell r="DA81">
            <v>-7223.7412479453369</v>
          </cell>
          <cell r="DB81">
            <v>0</v>
          </cell>
          <cell r="DC81">
            <v>-4092.295080054665</v>
          </cell>
          <cell r="DE81">
            <v>8717.1922575848093</v>
          </cell>
          <cell r="DF81">
            <v>0</v>
          </cell>
          <cell r="DG81">
            <v>3565.1645424151952</v>
          </cell>
          <cell r="DI81">
            <v>-2536.0353890022307</v>
          </cell>
          <cell r="DJ81">
            <v>0</v>
          </cell>
          <cell r="DK81">
            <v>11396.432189002229</v>
          </cell>
          <cell r="DM81">
            <v>22745.885193759565</v>
          </cell>
          <cell r="DN81">
            <v>0</v>
          </cell>
          <cell r="DO81">
            <v>11344.139806240444</v>
          </cell>
          <cell r="DQ81">
            <v>4458.4553499999947</v>
          </cell>
          <cell r="DR81">
            <v>0</v>
          </cell>
          <cell r="DS81">
            <v>-876.85435000000007</v>
          </cell>
        </row>
        <row r="82">
          <cell r="CK82">
            <v>6346.5509198893633</v>
          </cell>
          <cell r="CL82">
            <v>0</v>
          </cell>
          <cell r="CM82">
            <v>50495.353915110631</v>
          </cell>
          <cell r="CO82">
            <v>8364.3303059812424</v>
          </cell>
          <cell r="CP82">
            <v>0</v>
          </cell>
          <cell r="CQ82">
            <v>509.67837101876194</v>
          </cell>
          <cell r="CS82">
            <v>3236.587676119746</v>
          </cell>
          <cell r="CT82">
            <v>0</v>
          </cell>
          <cell r="CU82">
            <v>-52.258206119759109</v>
          </cell>
          <cell r="CW82">
            <v>-1901.0373758075839</v>
          </cell>
          <cell r="CX82">
            <v>0</v>
          </cell>
          <cell r="CY82">
            <v>2288.2959138076003</v>
          </cell>
          <cell r="DA82">
            <v>-12279.569286460444</v>
          </cell>
          <cell r="DB82">
            <v>0</v>
          </cell>
          <cell r="DC82">
            <v>-7089.6764335395546</v>
          </cell>
          <cell r="DE82">
            <v>15680.04929523411</v>
          </cell>
          <cell r="DF82">
            <v>0</v>
          </cell>
          <cell r="DG82">
            <v>3220.1121047658908</v>
          </cell>
          <cell r="DI82">
            <v>-4603.2494684647227</v>
          </cell>
          <cell r="DJ82">
            <v>0</v>
          </cell>
          <cell r="DK82">
            <v>2000.0750684647201</v>
          </cell>
          <cell r="DM82">
            <v>30089.389808014894</v>
          </cell>
          <cell r="DN82">
            <v>0</v>
          </cell>
          <cell r="DO82">
            <v>4657.2563919851109</v>
          </cell>
          <cell r="DQ82">
            <v>6050.5603499999852</v>
          </cell>
          <cell r="DR82">
            <v>0</v>
          </cell>
          <cell r="DS82">
            <v>-15441.888150000001</v>
          </cell>
        </row>
        <row r="83">
          <cell r="CK83">
            <v>28.177362912826453</v>
          </cell>
          <cell r="CL83">
            <v>0</v>
          </cell>
          <cell r="CM83">
            <v>211.82930708717353</v>
          </cell>
          <cell r="CO83">
            <v>113.47448400000002</v>
          </cell>
          <cell r="CP83">
            <v>0</v>
          </cell>
          <cell r="CQ83">
            <v>0</v>
          </cell>
          <cell r="CS83">
            <v>-0.60035600000009026</v>
          </cell>
          <cell r="CT83">
            <v>0</v>
          </cell>
          <cell r="CU83">
            <v>0</v>
          </cell>
          <cell r="CW83">
            <v>14.892506000000139</v>
          </cell>
          <cell r="CX83">
            <v>0</v>
          </cell>
          <cell r="CY83">
            <v>0</v>
          </cell>
          <cell r="DA83">
            <v>-541.18625809234106</v>
          </cell>
          <cell r="DB83">
            <v>0</v>
          </cell>
          <cell r="DC83">
            <v>921.00695409234072</v>
          </cell>
          <cell r="DE83">
            <v>905.02662436693777</v>
          </cell>
          <cell r="DF83">
            <v>0</v>
          </cell>
          <cell r="DG83">
            <v>217.85017563306272</v>
          </cell>
          <cell r="DI83">
            <v>-213.90648861522686</v>
          </cell>
          <cell r="DJ83">
            <v>0</v>
          </cell>
          <cell r="DK83">
            <v>3755.7538886152265</v>
          </cell>
          <cell r="DM83">
            <v>3480.4221676871111</v>
          </cell>
          <cell r="DN83">
            <v>0</v>
          </cell>
          <cell r="DO83">
            <v>-8474.2317676871116</v>
          </cell>
          <cell r="DQ83">
            <v>480.95784999999978</v>
          </cell>
          <cell r="DR83">
            <v>0</v>
          </cell>
          <cell r="DS83">
            <v>1170.93615</v>
          </cell>
        </row>
        <row r="86">
          <cell r="CK86">
            <v>36622.118676647551</v>
          </cell>
          <cell r="CL86">
            <v>0</v>
          </cell>
          <cell r="CM86">
            <v>2471.0832083524579</v>
          </cell>
          <cell r="CO86">
            <v>14977.379989704141</v>
          </cell>
          <cell r="CP86">
            <v>0</v>
          </cell>
          <cell r="CQ86">
            <v>254.77484529584726</v>
          </cell>
          <cell r="CS86">
            <v>5949.6727954438347</v>
          </cell>
          <cell r="CT86">
            <v>0</v>
          </cell>
          <cell r="CU86">
            <v>1601.6115245561671</v>
          </cell>
          <cell r="CW86">
            <v>-2363.0283848156905</v>
          </cell>
          <cell r="CX86">
            <v>0</v>
          </cell>
          <cell r="CY86">
            <v>167.07127281570069</v>
          </cell>
          <cell r="DA86">
            <v>-20638.262182788414</v>
          </cell>
          <cell r="DB86">
            <v>0</v>
          </cell>
          <cell r="DC86">
            <v>99.086782788406012</v>
          </cell>
          <cell r="DE86">
            <v>24715.253717582429</v>
          </cell>
          <cell r="DF86">
            <v>0</v>
          </cell>
          <cell r="DG86">
            <v>-98.348317582417707</v>
          </cell>
          <cell r="DI86">
            <v>-6281.676925014337</v>
          </cell>
          <cell r="DJ86">
            <v>0</v>
          </cell>
          <cell r="DK86">
            <v>-1.8150749856664845</v>
          </cell>
          <cell r="DM86">
            <v>47441.934000000001</v>
          </cell>
          <cell r="DN86">
            <v>0</v>
          </cell>
          <cell r="DO86">
            <v>-36.568600000000004</v>
          </cell>
          <cell r="DQ86">
            <v>7916.9189999999908</v>
          </cell>
          <cell r="DR86">
            <v>0</v>
          </cell>
          <cell r="DS86">
            <v>109.70580000000001</v>
          </cell>
        </row>
        <row r="88">
          <cell r="CK88">
            <v>0</v>
          </cell>
          <cell r="CL88">
            <v>0</v>
          </cell>
          <cell r="CM88">
            <v>0</v>
          </cell>
          <cell r="CO88">
            <v>0</v>
          </cell>
          <cell r="CP88">
            <v>0</v>
          </cell>
          <cell r="CQ88">
            <v>0</v>
          </cell>
          <cell r="CS88">
            <v>0</v>
          </cell>
          <cell r="CT88">
            <v>0</v>
          </cell>
          <cell r="CU88">
            <v>0</v>
          </cell>
          <cell r="CW88">
            <v>0</v>
          </cell>
          <cell r="CX88">
            <v>0</v>
          </cell>
          <cell r="CY88">
            <v>0</v>
          </cell>
          <cell r="DA88">
            <v>0</v>
          </cell>
          <cell r="DB88">
            <v>0</v>
          </cell>
          <cell r="DC88">
            <v>0</v>
          </cell>
          <cell r="DE88">
            <v>0</v>
          </cell>
          <cell r="DF88">
            <v>0</v>
          </cell>
          <cell r="DG88">
            <v>0</v>
          </cell>
          <cell r="DI88">
            <v>0</v>
          </cell>
          <cell r="DJ88">
            <v>0</v>
          </cell>
          <cell r="DK88">
            <v>0</v>
          </cell>
          <cell r="DM88">
            <v>0</v>
          </cell>
          <cell r="DN88">
            <v>0</v>
          </cell>
          <cell r="DO88">
            <v>0</v>
          </cell>
          <cell r="DQ88">
            <v>0</v>
          </cell>
          <cell r="DR88">
            <v>0</v>
          </cell>
          <cell r="DS88">
            <v>0</v>
          </cell>
        </row>
        <row r="90">
          <cell r="CK90">
            <v>0</v>
          </cell>
          <cell r="CL90">
            <v>0</v>
          </cell>
          <cell r="CM90">
            <v>0</v>
          </cell>
          <cell r="CO90">
            <v>-0.99171000000004028</v>
          </cell>
          <cell r="CP90">
            <v>0</v>
          </cell>
          <cell r="CQ90">
            <v>0</v>
          </cell>
          <cell r="CS90">
            <v>-0.91223539400918696</v>
          </cell>
          <cell r="CT90">
            <v>0</v>
          </cell>
          <cell r="CU90">
            <v>81.179945394009209</v>
          </cell>
          <cell r="CW90">
            <v>0</v>
          </cell>
          <cell r="CX90">
            <v>0</v>
          </cell>
          <cell r="CY90">
            <v>0</v>
          </cell>
          <cell r="DA90">
            <v>0</v>
          </cell>
          <cell r="DB90">
            <v>0</v>
          </cell>
          <cell r="DC90">
            <v>0</v>
          </cell>
          <cell r="DE90">
            <v>0</v>
          </cell>
          <cell r="DF90">
            <v>0</v>
          </cell>
          <cell r="DG90">
            <v>0</v>
          </cell>
          <cell r="DI90">
            <v>-24.526200000000003</v>
          </cell>
          <cell r="DJ90">
            <v>0</v>
          </cell>
          <cell r="DK90">
            <v>0</v>
          </cell>
          <cell r="DM90">
            <v>37.161600000000007</v>
          </cell>
          <cell r="DN90">
            <v>0</v>
          </cell>
          <cell r="DO90">
            <v>0</v>
          </cell>
          <cell r="DQ90">
            <v>5.6551999999999794</v>
          </cell>
          <cell r="DR90">
            <v>0</v>
          </cell>
          <cell r="DS90">
            <v>0</v>
          </cell>
        </row>
        <row r="91">
          <cell r="CK91">
            <v>34874.640138434406</v>
          </cell>
          <cell r="CL91">
            <v>0</v>
          </cell>
          <cell r="CM91">
            <v>-5804.4642484344095</v>
          </cell>
          <cell r="CO91">
            <v>10289.397240453472</v>
          </cell>
          <cell r="CP91">
            <v>0</v>
          </cell>
          <cell r="CQ91">
            <v>-14063.642338453468</v>
          </cell>
          <cell r="CS91">
            <v>2349.7618726132828</v>
          </cell>
          <cell r="CT91">
            <v>0</v>
          </cell>
          <cell r="CU91">
            <v>-238.66668561328507</v>
          </cell>
          <cell r="CW91">
            <v>-974.82689499999606</v>
          </cell>
          <cell r="CX91">
            <v>0</v>
          </cell>
          <cell r="CY91">
            <v>0</v>
          </cell>
          <cell r="DA91">
            <v>-8206.4998240000059</v>
          </cell>
          <cell r="DB91">
            <v>0</v>
          </cell>
          <cell r="DC91">
            <v>0</v>
          </cell>
          <cell r="DE91">
            <v>7981.1704807931146</v>
          </cell>
          <cell r="DF91">
            <v>0</v>
          </cell>
          <cell r="DG91">
            <v>3014.0737192068832</v>
          </cell>
          <cell r="DI91">
            <v>-921.3403999999955</v>
          </cell>
          <cell r="DJ91">
            <v>0</v>
          </cell>
          <cell r="DK91">
            <v>0</v>
          </cell>
          <cell r="DM91">
            <v>4849.369200000001</v>
          </cell>
          <cell r="DN91">
            <v>0</v>
          </cell>
          <cell r="DO91">
            <v>0</v>
          </cell>
          <cell r="DQ91">
            <v>374.65779999999813</v>
          </cell>
          <cell r="DR91">
            <v>0</v>
          </cell>
          <cell r="DS91">
            <v>0</v>
          </cell>
        </row>
        <row r="93">
          <cell r="CK93">
            <v>-23.290335999999996</v>
          </cell>
          <cell r="CL93">
            <v>0</v>
          </cell>
          <cell r="CM93">
            <v>0</v>
          </cell>
          <cell r="CO93">
            <v>0</v>
          </cell>
          <cell r="CP93">
            <v>0</v>
          </cell>
          <cell r="CQ93">
            <v>0</v>
          </cell>
          <cell r="CS93">
            <v>0</v>
          </cell>
          <cell r="CT93">
            <v>0</v>
          </cell>
          <cell r="CU93">
            <v>0</v>
          </cell>
          <cell r="CW93">
            <v>-24.897550444437456</v>
          </cell>
          <cell r="CX93">
            <v>546.40687044444405</v>
          </cell>
          <cell r="CY93">
            <v>0</v>
          </cell>
          <cell r="DA93">
            <v>-155.38062095569376</v>
          </cell>
          <cell r="DB93">
            <v>1987.405300955696</v>
          </cell>
          <cell r="DC93">
            <v>0</v>
          </cell>
          <cell r="DE93">
            <v>449.90267048494889</v>
          </cell>
          <cell r="DF93">
            <v>117.85112951505019</v>
          </cell>
          <cell r="DG93">
            <v>0</v>
          </cell>
          <cell r="DI93">
            <v>0.60402236980348789</v>
          </cell>
          <cell r="DJ93">
            <v>204.03917763019649</v>
          </cell>
          <cell r="DK93">
            <v>0</v>
          </cell>
          <cell r="DM93">
            <v>11.926933478000194</v>
          </cell>
          <cell r="DN93">
            <v>166.62566652200002</v>
          </cell>
          <cell r="DO93">
            <v>0</v>
          </cell>
          <cell r="DQ93">
            <v>40.271299999999997</v>
          </cell>
          <cell r="DR93">
            <v>512.11369999999999</v>
          </cell>
          <cell r="DS93">
            <v>0</v>
          </cell>
        </row>
        <row r="94">
          <cell r="CK94">
            <v>153536.25905270537</v>
          </cell>
          <cell r="CL94">
            <v>-69842.148662210762</v>
          </cell>
          <cell r="CM94">
            <v>43422.801851505385</v>
          </cell>
          <cell r="CO94">
            <v>61939.096547033798</v>
          </cell>
          <cell r="CP94">
            <v>0</v>
          </cell>
          <cell r="CQ94">
            <v>8331.603488966186</v>
          </cell>
          <cell r="CS94">
            <v>19476.514324277756</v>
          </cell>
          <cell r="CT94">
            <v>2538.4134685000004</v>
          </cell>
          <cell r="CU94">
            <v>-5292.6252177777787</v>
          </cell>
          <cell r="CW94">
            <v>-8503.4451809999955</v>
          </cell>
          <cell r="CX94">
            <v>0</v>
          </cell>
          <cell r="CY94">
            <v>0</v>
          </cell>
          <cell r="DA94">
            <v>-93963.75627056518</v>
          </cell>
          <cell r="DB94">
            <v>-1213.0285054347851</v>
          </cell>
          <cell r="DC94">
            <v>0</v>
          </cell>
          <cell r="DE94">
            <v>116642.30170733399</v>
          </cell>
          <cell r="DF94">
            <v>-2314.4133073339699</v>
          </cell>
          <cell r="DG94">
            <v>0</v>
          </cell>
          <cell r="DI94">
            <v>-30659.890676696825</v>
          </cell>
          <cell r="DJ94">
            <v>501.88227669692373</v>
          </cell>
          <cell r="DK94">
            <v>0</v>
          </cell>
          <cell r="DM94">
            <v>208681.75070266216</v>
          </cell>
          <cell r="DN94">
            <v>-1459.7135600059996</v>
          </cell>
          <cell r="DO94">
            <v>-24.381342656221733</v>
          </cell>
          <cell r="DQ94">
            <v>36078.434299999899</v>
          </cell>
          <cell r="DR94">
            <v>-9069.8815000000013</v>
          </cell>
          <cell r="DS94">
            <v>0</v>
          </cell>
        </row>
        <row r="96">
          <cell r="CK96">
            <v>0</v>
          </cell>
          <cell r="CL96">
            <v>0</v>
          </cell>
          <cell r="CM96">
            <v>0</v>
          </cell>
          <cell r="CO96">
            <v>6.2454319999999939</v>
          </cell>
          <cell r="CP96">
            <v>0</v>
          </cell>
          <cell r="CQ96">
            <v>0</v>
          </cell>
          <cell r="CS96">
            <v>-2.9109276444444134</v>
          </cell>
          <cell r="CT96">
            <v>0</v>
          </cell>
          <cell r="CU96">
            <v>-105.85250435555558</v>
          </cell>
          <cell r="CW96">
            <v>0</v>
          </cell>
          <cell r="CX96">
            <v>0</v>
          </cell>
          <cell r="CY96">
            <v>0</v>
          </cell>
          <cell r="DA96">
            <v>0</v>
          </cell>
          <cell r="DB96">
            <v>0</v>
          </cell>
          <cell r="DC96">
            <v>0</v>
          </cell>
          <cell r="DE96">
            <v>0</v>
          </cell>
          <cell r="DF96">
            <v>0</v>
          </cell>
          <cell r="DG96">
            <v>0</v>
          </cell>
          <cell r="DI96">
            <v>0</v>
          </cell>
          <cell r="DJ96">
            <v>0</v>
          </cell>
          <cell r="DK96">
            <v>0</v>
          </cell>
          <cell r="DM96">
            <v>0</v>
          </cell>
          <cell r="DN96">
            <v>0</v>
          </cell>
          <cell r="DO96">
            <v>0</v>
          </cell>
          <cell r="DQ96">
            <v>0</v>
          </cell>
          <cell r="DR96">
            <v>0</v>
          </cell>
          <cell r="DS96">
            <v>0</v>
          </cell>
        </row>
        <row r="97">
          <cell r="CK97">
            <v>27215.091667860597</v>
          </cell>
          <cell r="CL97">
            <v>0</v>
          </cell>
          <cell r="CM97">
            <v>-44265.343438860597</v>
          </cell>
          <cell r="CO97">
            <v>4767.9199590523112</v>
          </cell>
          <cell r="CP97">
            <v>0</v>
          </cell>
          <cell r="CQ97">
            <v>-439.58651605231745</v>
          </cell>
          <cell r="CS97">
            <v>2050.7202146360582</v>
          </cell>
          <cell r="CT97">
            <v>0</v>
          </cell>
          <cell r="CU97">
            <v>-107.56121163605476</v>
          </cell>
          <cell r="CW97">
            <v>-732.35647845662811</v>
          </cell>
          <cell r="CX97">
            <v>0</v>
          </cell>
          <cell r="CY97">
            <v>-3.0276045433732293</v>
          </cell>
          <cell r="DA97">
            <v>-10233.787446990682</v>
          </cell>
          <cell r="DB97">
            <v>0</v>
          </cell>
          <cell r="DC97">
            <v>-672.4901690093177</v>
          </cell>
          <cell r="DE97">
            <v>21124.216199999995</v>
          </cell>
          <cell r="DF97">
            <v>0</v>
          </cell>
          <cell r="DG97">
            <v>0</v>
          </cell>
          <cell r="DI97">
            <v>-5301.3533999999781</v>
          </cell>
          <cell r="DJ97">
            <v>0</v>
          </cell>
          <cell r="DK97">
            <v>0</v>
          </cell>
          <cell r="DM97">
            <v>52547.108493490006</v>
          </cell>
          <cell r="DN97">
            <v>0</v>
          </cell>
          <cell r="DO97">
            <v>-1720.3144934899999</v>
          </cell>
          <cell r="DQ97">
            <v>9265.7100499999524</v>
          </cell>
          <cell r="DR97">
            <v>0</v>
          </cell>
          <cell r="DS97">
            <v>3001.6145500000002</v>
          </cell>
        </row>
        <row r="99">
          <cell r="CK99">
            <v>0</v>
          </cell>
          <cell r="CL99">
            <v>0</v>
          </cell>
          <cell r="CM99">
            <v>0</v>
          </cell>
          <cell r="CO99">
            <v>0</v>
          </cell>
          <cell r="CP99">
            <v>0</v>
          </cell>
          <cell r="CQ99">
            <v>0</v>
          </cell>
          <cell r="CS99">
            <v>0</v>
          </cell>
          <cell r="CT99">
            <v>0</v>
          </cell>
          <cell r="CU99">
            <v>0</v>
          </cell>
          <cell r="CW99">
            <v>0</v>
          </cell>
          <cell r="CX99">
            <v>0</v>
          </cell>
          <cell r="CY99">
            <v>0</v>
          </cell>
          <cell r="DA99">
            <v>0</v>
          </cell>
          <cell r="DB99">
            <v>0</v>
          </cell>
          <cell r="DC99">
            <v>0</v>
          </cell>
          <cell r="DE99">
            <v>8489.6476571905223</v>
          </cell>
          <cell r="DF99">
            <v>85764.689142809468</v>
          </cell>
          <cell r="DG99">
            <v>0</v>
          </cell>
          <cell r="DI99">
            <v>-3545.9910273475289</v>
          </cell>
          <cell r="DJ99">
            <v>-8300.3229726524551</v>
          </cell>
          <cell r="DK99">
            <v>0</v>
          </cell>
          <cell r="DM99">
            <v>8565.4531805084771</v>
          </cell>
          <cell r="DN99">
            <v>-50552.772380508482</v>
          </cell>
          <cell r="DO99">
            <v>0</v>
          </cell>
          <cell r="DQ99">
            <v>874.63964999999644</v>
          </cell>
          <cell r="DR99">
            <v>-2708.4014500000003</v>
          </cell>
          <cell r="DS99">
            <v>0</v>
          </cell>
        </row>
        <row r="102">
          <cell r="CK102">
            <v>0</v>
          </cell>
          <cell r="CL102">
            <v>0</v>
          </cell>
          <cell r="CM102">
            <v>0</v>
          </cell>
          <cell r="CO102">
            <v>0</v>
          </cell>
          <cell r="CP102">
            <v>0</v>
          </cell>
          <cell r="CQ102">
            <v>0</v>
          </cell>
          <cell r="CS102">
            <v>0</v>
          </cell>
          <cell r="CT102">
            <v>0</v>
          </cell>
          <cell r="CU102">
            <v>0</v>
          </cell>
          <cell r="CW102">
            <v>0</v>
          </cell>
          <cell r="CX102">
            <v>0</v>
          </cell>
          <cell r="CY102">
            <v>0</v>
          </cell>
          <cell r="DA102">
            <v>0</v>
          </cell>
          <cell r="DB102">
            <v>0</v>
          </cell>
          <cell r="DC102">
            <v>0</v>
          </cell>
          <cell r="DE102">
            <v>0</v>
          </cell>
          <cell r="DF102">
            <v>0</v>
          </cell>
          <cell r="DG102">
            <v>0</v>
          </cell>
          <cell r="DI102">
            <v>0</v>
          </cell>
          <cell r="DJ102">
            <v>0</v>
          </cell>
          <cell r="DK102">
            <v>0</v>
          </cell>
          <cell r="DM102">
            <v>54.733999999999924</v>
          </cell>
          <cell r="DN102">
            <v>0</v>
          </cell>
          <cell r="DO102">
            <v>0</v>
          </cell>
          <cell r="DQ102">
            <v>0</v>
          </cell>
          <cell r="DR102">
            <v>0</v>
          </cell>
          <cell r="DS102">
            <v>0</v>
          </cell>
        </row>
        <row r="104">
          <cell r="CK104">
            <v>32081.413253851708</v>
          </cell>
          <cell r="CL104">
            <v>0</v>
          </cell>
          <cell r="CM104">
            <v>-2070.7813708517024</v>
          </cell>
          <cell r="CO104">
            <v>10395.208363898288</v>
          </cell>
          <cell r="CP104">
            <v>0</v>
          </cell>
          <cell r="CQ104">
            <v>-13276.610392898296</v>
          </cell>
          <cell r="CS104">
            <v>1361.492123636719</v>
          </cell>
          <cell r="CT104">
            <v>0</v>
          </cell>
          <cell r="CU104">
            <v>-28912.23159563672</v>
          </cell>
          <cell r="CW104">
            <v>-1275.2765477224657</v>
          </cell>
          <cell r="CX104">
            <v>0</v>
          </cell>
          <cell r="CY104">
            <v>-10415.112182277531</v>
          </cell>
          <cell r="DA104">
            <v>-3351.8032640000038</v>
          </cell>
          <cell r="DB104">
            <v>0</v>
          </cell>
          <cell r="DC104">
            <v>0</v>
          </cell>
          <cell r="DE104">
            <v>4149.7613999999985</v>
          </cell>
          <cell r="DF104">
            <v>0</v>
          </cell>
          <cell r="DG104">
            <v>0</v>
          </cell>
          <cell r="DI104">
            <v>-1222.5094577400851</v>
          </cell>
          <cell r="DJ104">
            <v>0</v>
          </cell>
          <cell r="DK104">
            <v>-491.17634225991424</v>
          </cell>
          <cell r="DM104">
            <v>6188.5736519328966</v>
          </cell>
          <cell r="DN104">
            <v>0</v>
          </cell>
          <cell r="DO104">
            <v>-8436.4222519328941</v>
          </cell>
          <cell r="DQ104">
            <v>652.29179999999542</v>
          </cell>
          <cell r="DR104">
            <v>0</v>
          </cell>
          <cell r="DS104">
            <v>-1243.3324000000002</v>
          </cell>
        </row>
        <row r="105">
          <cell r="CK105">
            <v>51187.247646487085</v>
          </cell>
          <cell r="CL105">
            <v>0</v>
          </cell>
          <cell r="CM105">
            <v>-437.49489848708362</v>
          </cell>
          <cell r="CO105">
            <v>8282.4468248888661</v>
          </cell>
          <cell r="CP105">
            <v>0</v>
          </cell>
          <cell r="CQ105">
            <v>-5711.8379748888774</v>
          </cell>
          <cell r="CS105">
            <v>476.99247760698927</v>
          </cell>
          <cell r="CT105">
            <v>0</v>
          </cell>
          <cell r="CU105">
            <v>-9785.9238856069824</v>
          </cell>
          <cell r="CW105">
            <v>-222.0929874243875</v>
          </cell>
          <cell r="CX105">
            <v>0</v>
          </cell>
          <cell r="CY105">
            <v>8158.0753934243894</v>
          </cell>
          <cell r="DA105">
            <v>-1595.1058320000011</v>
          </cell>
          <cell r="DB105">
            <v>0</v>
          </cell>
          <cell r="DC105">
            <v>0</v>
          </cell>
          <cell r="DE105">
            <v>1928.8888712374569</v>
          </cell>
          <cell r="DF105">
            <v>0</v>
          </cell>
          <cell r="DG105">
            <v>882.59932876254288</v>
          </cell>
          <cell r="DI105">
            <v>-450.18945097786184</v>
          </cell>
          <cell r="DJ105">
            <v>0</v>
          </cell>
          <cell r="DK105">
            <v>353.97785097786266</v>
          </cell>
          <cell r="DM105">
            <v>1264.8558777777826</v>
          </cell>
          <cell r="DN105">
            <v>0</v>
          </cell>
          <cell r="DO105">
            <v>-5571.6270777777818</v>
          </cell>
          <cell r="DQ105">
            <v>206.20639999999929</v>
          </cell>
          <cell r="DR105">
            <v>0</v>
          </cell>
          <cell r="DS105">
            <v>0</v>
          </cell>
        </row>
        <row r="106">
          <cell r="CK106">
            <v>76106.408949505523</v>
          </cell>
          <cell r="CL106">
            <v>0</v>
          </cell>
          <cell r="CM106">
            <v>-1691.3647675055288</v>
          </cell>
          <cell r="CO106">
            <v>14302.266386008047</v>
          </cell>
          <cell r="CP106">
            <v>0</v>
          </cell>
          <cell r="CQ106">
            <v>-18269.887824008048</v>
          </cell>
          <cell r="CS106">
            <v>1938.043333906804</v>
          </cell>
          <cell r="CT106">
            <v>0</v>
          </cell>
          <cell r="CU106">
            <v>-9085.8814799068059</v>
          </cell>
          <cell r="CW106">
            <v>-1235.3905970925007</v>
          </cell>
          <cell r="CX106">
            <v>0</v>
          </cell>
          <cell r="CY106">
            <v>-2200.5352289074908</v>
          </cell>
          <cell r="DA106">
            <v>-3398.2345920000016</v>
          </cell>
          <cell r="DB106">
            <v>0</v>
          </cell>
          <cell r="DC106">
            <v>0</v>
          </cell>
          <cell r="DE106">
            <v>3809.0246712374551</v>
          </cell>
          <cell r="DF106">
            <v>0</v>
          </cell>
          <cell r="DG106">
            <v>882.59932876254288</v>
          </cell>
          <cell r="DI106">
            <v>-901.91890538461121</v>
          </cell>
          <cell r="DJ106">
            <v>0</v>
          </cell>
          <cell r="DK106">
            <v>-109.22909461538482</v>
          </cell>
          <cell r="DM106">
            <v>1934.7061822222295</v>
          </cell>
          <cell r="DN106">
            <v>0</v>
          </cell>
          <cell r="DO106">
            <v>-13738.210582222231</v>
          </cell>
          <cell r="DQ106">
            <v>240.22579999999925</v>
          </cell>
          <cell r="DR106">
            <v>0</v>
          </cell>
          <cell r="DS106">
            <v>0</v>
          </cell>
        </row>
        <row r="109">
          <cell r="CK109">
            <v>22337.750195000001</v>
          </cell>
          <cell r="CL109">
            <v>0</v>
          </cell>
          <cell r="CM109">
            <v>0</v>
          </cell>
          <cell r="CO109">
            <v>12909.095670999999</v>
          </cell>
          <cell r="CP109">
            <v>0</v>
          </cell>
          <cell r="CQ109">
            <v>0</v>
          </cell>
          <cell r="CS109">
            <v>17277.525391999974</v>
          </cell>
          <cell r="CT109">
            <v>0</v>
          </cell>
          <cell r="CU109">
            <v>0</v>
          </cell>
          <cell r="CW109">
            <v>-7286.7471059999807</v>
          </cell>
          <cell r="CX109">
            <v>0</v>
          </cell>
          <cell r="CY109">
            <v>0</v>
          </cell>
          <cell r="DA109">
            <v>-30632.2294</v>
          </cell>
          <cell r="DB109">
            <v>0</v>
          </cell>
          <cell r="DC109">
            <v>0</v>
          </cell>
          <cell r="DE109">
            <v>39295.053</v>
          </cell>
          <cell r="DF109">
            <v>0</v>
          </cell>
          <cell r="DG109">
            <v>0</v>
          </cell>
          <cell r="DI109">
            <v>-11448.152799999971</v>
          </cell>
          <cell r="DJ109">
            <v>0</v>
          </cell>
          <cell r="DK109">
            <v>0</v>
          </cell>
          <cell r="DM109">
            <v>36492.64679999998</v>
          </cell>
          <cell r="DN109">
            <v>0</v>
          </cell>
          <cell r="DO109">
            <v>0</v>
          </cell>
          <cell r="DQ109">
            <v>3791.3673999999955</v>
          </cell>
          <cell r="DR109">
            <v>0</v>
          </cell>
          <cell r="DS109">
            <v>0</v>
          </cell>
        </row>
        <row r="110">
          <cell r="CK110">
            <v>1341.7187670000021</v>
          </cell>
          <cell r="CL110">
            <v>0</v>
          </cell>
          <cell r="CM110">
            <v>0</v>
          </cell>
          <cell r="CO110">
            <v>2767.0662330000014</v>
          </cell>
          <cell r="CP110">
            <v>0</v>
          </cell>
          <cell r="CQ110">
            <v>0</v>
          </cell>
          <cell r="CS110">
            <v>0</v>
          </cell>
          <cell r="CT110">
            <v>0</v>
          </cell>
          <cell r="CU110">
            <v>0</v>
          </cell>
          <cell r="CW110">
            <v>0</v>
          </cell>
          <cell r="CX110">
            <v>0</v>
          </cell>
          <cell r="CY110">
            <v>0</v>
          </cell>
          <cell r="DA110">
            <v>0</v>
          </cell>
          <cell r="DB110">
            <v>0</v>
          </cell>
          <cell r="DC110">
            <v>0</v>
          </cell>
          <cell r="DE110">
            <v>0</v>
          </cell>
          <cell r="DF110">
            <v>0</v>
          </cell>
          <cell r="DG110">
            <v>0</v>
          </cell>
          <cell r="DI110">
            <v>0</v>
          </cell>
          <cell r="DJ110">
            <v>0</v>
          </cell>
          <cell r="DK110">
            <v>0</v>
          </cell>
          <cell r="DM110">
            <v>0</v>
          </cell>
          <cell r="DN110">
            <v>0</v>
          </cell>
          <cell r="DO110">
            <v>0</v>
          </cell>
          <cell r="DQ110">
            <v>0</v>
          </cell>
          <cell r="DR110">
            <v>0</v>
          </cell>
          <cell r="DS110">
            <v>0</v>
          </cell>
        </row>
        <row r="111">
          <cell r="CK111">
            <v>0</v>
          </cell>
          <cell r="CL111">
            <v>0</v>
          </cell>
          <cell r="CM111">
            <v>0</v>
          </cell>
          <cell r="CO111">
            <v>0</v>
          </cell>
          <cell r="CP111">
            <v>0</v>
          </cell>
          <cell r="CQ111">
            <v>0</v>
          </cell>
          <cell r="CS111">
            <v>106.56629999999996</v>
          </cell>
          <cell r="CT111">
            <v>0</v>
          </cell>
          <cell r="CU111">
            <v>0</v>
          </cell>
          <cell r="CW111">
            <v>-37.895899999999983</v>
          </cell>
          <cell r="CX111">
            <v>0</v>
          </cell>
          <cell r="CY111">
            <v>0</v>
          </cell>
          <cell r="DA111">
            <v>-400.20640000000003</v>
          </cell>
          <cell r="DB111">
            <v>0</v>
          </cell>
          <cell r="DC111">
            <v>0</v>
          </cell>
          <cell r="DE111">
            <v>458.84000000000015</v>
          </cell>
          <cell r="DF111">
            <v>0</v>
          </cell>
          <cell r="DG111">
            <v>0</v>
          </cell>
          <cell r="DI111">
            <v>-99.639999999999873</v>
          </cell>
          <cell r="DJ111">
            <v>0</v>
          </cell>
          <cell r="DK111">
            <v>0</v>
          </cell>
          <cell r="DM111">
            <v>197.66999999999962</v>
          </cell>
          <cell r="DN111">
            <v>0</v>
          </cell>
          <cell r="DO111">
            <v>0</v>
          </cell>
          <cell r="DQ111">
            <v>0</v>
          </cell>
          <cell r="DR111">
            <v>0</v>
          </cell>
          <cell r="DS111">
            <v>0</v>
          </cell>
        </row>
        <row r="113">
          <cell r="CK113">
            <v>4013.2976079999989</v>
          </cell>
          <cell r="CL113">
            <v>0</v>
          </cell>
          <cell r="CM113">
            <v>0</v>
          </cell>
          <cell r="CO113">
            <v>737.27567459184274</v>
          </cell>
          <cell r="CP113">
            <v>0</v>
          </cell>
          <cell r="CQ113">
            <v>-392.0769365918427</v>
          </cell>
          <cell r="CS113">
            <v>103.95706300000052</v>
          </cell>
          <cell r="CT113">
            <v>0</v>
          </cell>
          <cell r="CU113">
            <v>0</v>
          </cell>
          <cell r="CW113">
            <v>-174.97429300000022</v>
          </cell>
          <cell r="CX113">
            <v>0</v>
          </cell>
          <cell r="CY113">
            <v>0</v>
          </cell>
          <cell r="DA113">
            <v>-331.19198249999636</v>
          </cell>
          <cell r="DB113">
            <v>0</v>
          </cell>
          <cell r="DC113">
            <v>-1673.9793375000036</v>
          </cell>
          <cell r="DE113">
            <v>291.89525384615393</v>
          </cell>
          <cell r="DF113">
            <v>0</v>
          </cell>
          <cell r="DG113">
            <v>-134.57165384615399</v>
          </cell>
          <cell r="DI113">
            <v>-55.674800000000118</v>
          </cell>
          <cell r="DJ113">
            <v>0</v>
          </cell>
          <cell r="DK113">
            <v>0</v>
          </cell>
          <cell r="DM113">
            <v>-120.02919999999995</v>
          </cell>
          <cell r="DN113">
            <v>0</v>
          </cell>
          <cell r="DO113">
            <v>0</v>
          </cell>
          <cell r="DQ113">
            <v>1.4131999999999607</v>
          </cell>
          <cell r="DR113">
            <v>0</v>
          </cell>
          <cell r="DS113">
            <v>0</v>
          </cell>
        </row>
        <row r="114">
          <cell r="CK114">
            <v>14649.545415309676</v>
          </cell>
          <cell r="CL114">
            <v>0</v>
          </cell>
          <cell r="CM114">
            <v>-6265.8057153096779</v>
          </cell>
          <cell r="CO114">
            <v>3946.5103064153127</v>
          </cell>
          <cell r="CP114">
            <v>0</v>
          </cell>
          <cell r="CQ114">
            <v>6050.8398295846882</v>
          </cell>
          <cell r="CS114">
            <v>1096.143757195654</v>
          </cell>
          <cell r="CT114">
            <v>0</v>
          </cell>
          <cell r="CU114">
            <v>7495.3461788043442</v>
          </cell>
          <cell r="CW114">
            <v>-1134.5682172847787</v>
          </cell>
          <cell r="CX114">
            <v>0</v>
          </cell>
          <cell r="CY114">
            <v>1492.3042932847834</v>
          </cell>
          <cell r="DA114">
            <v>-4200.1518157211267</v>
          </cell>
          <cell r="DB114">
            <v>0</v>
          </cell>
          <cell r="DC114">
            <v>1484.4062477211212</v>
          </cell>
          <cell r="DE114">
            <v>5281.0725188485476</v>
          </cell>
          <cell r="DF114">
            <v>0</v>
          </cell>
          <cell r="DG114">
            <v>-3119.3415188485469</v>
          </cell>
          <cell r="DI114">
            <v>-2164.1882751234243</v>
          </cell>
          <cell r="DJ114">
            <v>0</v>
          </cell>
          <cell r="DK114">
            <v>45.338275123426911</v>
          </cell>
          <cell r="DM114">
            <v>4572.9378791782237</v>
          </cell>
          <cell r="DN114">
            <v>0</v>
          </cell>
          <cell r="DO114">
            <v>413.00192082177779</v>
          </cell>
          <cell r="DQ114">
            <v>1225.4117499999988</v>
          </cell>
          <cell r="DR114">
            <v>0</v>
          </cell>
          <cell r="DS114">
            <v>-2157.5729500000002</v>
          </cell>
        </row>
        <row r="116">
          <cell r="CK116">
            <v>30675.40860200001</v>
          </cell>
          <cell r="CL116">
            <v>0</v>
          </cell>
          <cell r="CM116">
            <v>0</v>
          </cell>
          <cell r="CO116">
            <v>12691.463042000003</v>
          </cell>
          <cell r="CP116">
            <v>0</v>
          </cell>
          <cell r="CQ116">
            <v>0</v>
          </cell>
          <cell r="CS116">
            <v>12145.417889</v>
          </cell>
          <cell r="CT116">
            <v>0</v>
          </cell>
          <cell r="CU116">
            <v>0</v>
          </cell>
          <cell r="CW116">
            <v>-5156.5319810000074</v>
          </cell>
          <cell r="CX116">
            <v>0</v>
          </cell>
          <cell r="CY116">
            <v>0</v>
          </cell>
          <cell r="DA116">
            <v>-11867.691664000005</v>
          </cell>
          <cell r="DB116">
            <v>0</v>
          </cell>
          <cell r="DC116">
            <v>0</v>
          </cell>
          <cell r="DE116">
            <v>18997.362000000001</v>
          </cell>
          <cell r="DF116">
            <v>0</v>
          </cell>
          <cell r="DG116">
            <v>0</v>
          </cell>
          <cell r="DI116">
            <v>-6586.6347999999925</v>
          </cell>
          <cell r="DJ116">
            <v>0</v>
          </cell>
          <cell r="DK116">
            <v>0</v>
          </cell>
          <cell r="DM116">
            <v>41053.266000000018</v>
          </cell>
          <cell r="DN116">
            <v>0</v>
          </cell>
          <cell r="DO116">
            <v>0</v>
          </cell>
          <cell r="DQ116">
            <v>15551.685525806388</v>
          </cell>
          <cell r="DR116">
            <v>0</v>
          </cell>
          <cell r="DS116">
            <v>0</v>
          </cell>
        </row>
        <row r="117">
          <cell r="CK117">
            <v>0</v>
          </cell>
          <cell r="CL117">
            <v>0</v>
          </cell>
          <cell r="CM117">
            <v>0</v>
          </cell>
          <cell r="CO117">
            <v>0</v>
          </cell>
          <cell r="CP117">
            <v>0</v>
          </cell>
          <cell r="CQ117">
            <v>0</v>
          </cell>
          <cell r="CS117">
            <v>0</v>
          </cell>
          <cell r="CT117">
            <v>0</v>
          </cell>
          <cell r="CU117">
            <v>0</v>
          </cell>
          <cell r="CW117">
            <v>0</v>
          </cell>
          <cell r="CX117">
            <v>0</v>
          </cell>
          <cell r="CY117">
            <v>0</v>
          </cell>
          <cell r="DA117">
            <v>0</v>
          </cell>
          <cell r="DB117">
            <v>0</v>
          </cell>
          <cell r="DC117">
            <v>0</v>
          </cell>
          <cell r="DE117">
            <v>36.079400000000533</v>
          </cell>
          <cell r="DF117">
            <v>0</v>
          </cell>
          <cell r="DG117">
            <v>0</v>
          </cell>
          <cell r="DI117">
            <v>-164.78939999999966</v>
          </cell>
          <cell r="DJ117">
            <v>0</v>
          </cell>
          <cell r="DK117">
            <v>0</v>
          </cell>
          <cell r="DM117">
            <v>0</v>
          </cell>
          <cell r="DN117">
            <v>0</v>
          </cell>
          <cell r="DO117">
            <v>0</v>
          </cell>
          <cell r="DQ117">
            <v>0</v>
          </cell>
          <cell r="DR117">
            <v>0</v>
          </cell>
          <cell r="DS117">
            <v>0</v>
          </cell>
        </row>
        <row r="118">
          <cell r="CK118">
            <v>63336.753530999995</v>
          </cell>
          <cell r="CL118">
            <v>0</v>
          </cell>
          <cell r="CM118">
            <v>0</v>
          </cell>
          <cell r="CO118">
            <v>28266.643654999985</v>
          </cell>
          <cell r="CP118">
            <v>0</v>
          </cell>
          <cell r="CQ118">
            <v>0</v>
          </cell>
          <cell r="CS118">
            <v>27678.62568282225</v>
          </cell>
          <cell r="CT118">
            <v>0</v>
          </cell>
          <cell r="CU118">
            <v>52.926252177777791</v>
          </cell>
          <cell r="CW118">
            <v>-10115.911829000022</v>
          </cell>
          <cell r="CX118">
            <v>0</v>
          </cell>
          <cell r="CY118">
            <v>0</v>
          </cell>
          <cell r="DA118">
            <v>-53991.452519999963</v>
          </cell>
          <cell r="DB118">
            <v>0</v>
          </cell>
          <cell r="DC118">
            <v>0</v>
          </cell>
          <cell r="DE118">
            <v>80684.89634782607</v>
          </cell>
          <cell r="DF118">
            <v>-791.49894782608726</v>
          </cell>
          <cell r="DG118">
            <v>0</v>
          </cell>
          <cell r="DI118">
            <v>-33343.552599999966</v>
          </cell>
          <cell r="DJ118">
            <v>0</v>
          </cell>
          <cell r="DK118">
            <v>0</v>
          </cell>
          <cell r="DM118">
            <v>175152.87100000016</v>
          </cell>
          <cell r="DN118">
            <v>0</v>
          </cell>
          <cell r="DO118">
            <v>0</v>
          </cell>
          <cell r="DQ118">
            <v>132431.25824580621</v>
          </cell>
          <cell r="DR118">
            <v>0</v>
          </cell>
          <cell r="DS118">
            <v>0</v>
          </cell>
        </row>
        <row r="120">
          <cell r="CK120">
            <v>6644.9836055027909</v>
          </cell>
          <cell r="CL120">
            <v>0</v>
          </cell>
          <cell r="CM120">
            <v>-3148.80728450279</v>
          </cell>
          <cell r="CO120">
            <v>2175.8780052121601</v>
          </cell>
          <cell r="CP120">
            <v>0</v>
          </cell>
          <cell r="CQ120">
            <v>-3576.4162602121614</v>
          </cell>
          <cell r="CS120">
            <v>1001.4224793959002</v>
          </cell>
          <cell r="CT120">
            <v>0</v>
          </cell>
          <cell r="CU120">
            <v>-5007.3403853959007</v>
          </cell>
          <cell r="CW120">
            <v>-427.65548188180355</v>
          </cell>
          <cell r="CX120">
            <v>0</v>
          </cell>
          <cell r="CY120">
            <v>-4016.3047301181982</v>
          </cell>
          <cell r="DA120">
            <v>-3960.2907245890055</v>
          </cell>
          <cell r="DB120">
            <v>0</v>
          </cell>
          <cell r="DC120">
            <v>-18710.699843410992</v>
          </cell>
          <cell r="DE120">
            <v>4891.8653064739656</v>
          </cell>
          <cell r="DF120">
            <v>0</v>
          </cell>
          <cell r="DG120">
            <v>-5482.4027064739685</v>
          </cell>
          <cell r="DI120">
            <v>-1369.1862687354642</v>
          </cell>
          <cell r="DJ120">
            <v>0</v>
          </cell>
          <cell r="DK120">
            <v>-8184.3391312645344</v>
          </cell>
          <cell r="DM120">
            <v>4947.6155963311139</v>
          </cell>
          <cell r="DN120">
            <v>0</v>
          </cell>
          <cell r="DO120">
            <v>-1965.3377963311116</v>
          </cell>
          <cell r="DQ120">
            <v>1338.728749999997</v>
          </cell>
          <cell r="DR120">
            <v>0</v>
          </cell>
          <cell r="DS120">
            <v>2596.2428500000001</v>
          </cell>
        </row>
        <row r="121">
          <cell r="CK121">
            <v>314464.00828287669</v>
          </cell>
          <cell r="CL121">
            <v>0</v>
          </cell>
          <cell r="CM121">
            <v>-128475.84849587669</v>
          </cell>
          <cell r="CO121">
            <v>105226.74255159961</v>
          </cell>
          <cell r="CP121">
            <v>-2618.3028351635153</v>
          </cell>
          <cell r="CQ121">
            <v>-36895.523331436198</v>
          </cell>
          <cell r="CS121">
            <v>34967.069109790442</v>
          </cell>
          <cell r="CT121">
            <v>0</v>
          </cell>
          <cell r="CU121">
            <v>-31477.535376790456</v>
          </cell>
          <cell r="CW121">
            <v>-19402.101611308233</v>
          </cell>
          <cell r="CX121">
            <v>0</v>
          </cell>
          <cell r="CY121">
            <v>-10389.524125691711</v>
          </cell>
          <cell r="DA121">
            <v>-122655.91273972917</v>
          </cell>
          <cell r="DB121">
            <v>0</v>
          </cell>
          <cell r="DC121">
            <v>-6066.3429722708206</v>
          </cell>
          <cell r="DE121">
            <v>153636.86194366941</v>
          </cell>
          <cell r="DF121">
            <v>0</v>
          </cell>
          <cell r="DG121">
            <v>-53190.914943669442</v>
          </cell>
          <cell r="DI121">
            <v>-39126.374142999426</v>
          </cell>
          <cell r="DJ121">
            <v>0</v>
          </cell>
          <cell r="DK121">
            <v>-98932.815857000431</v>
          </cell>
          <cell r="DM121">
            <v>227082.0491461762</v>
          </cell>
          <cell r="DN121">
            <v>0</v>
          </cell>
          <cell r="DO121">
            <v>-15409.029146176226</v>
          </cell>
          <cell r="DQ121">
            <v>44664.054599999887</v>
          </cell>
          <cell r="DR121">
            <v>0</v>
          </cell>
          <cell r="DS121">
            <v>-42127.436000000002</v>
          </cell>
        </row>
        <row r="124">
          <cell r="CK124">
            <v>83186.783483000007</v>
          </cell>
          <cell r="CL124">
            <v>0</v>
          </cell>
          <cell r="CM124">
            <v>0</v>
          </cell>
          <cell r="CO124">
            <v>31044.687770498313</v>
          </cell>
          <cell r="CP124">
            <v>0</v>
          </cell>
          <cell r="CQ124">
            <v>277.42890850166879</v>
          </cell>
          <cell r="CS124">
            <v>16933.150296549913</v>
          </cell>
          <cell r="CT124">
            <v>0</v>
          </cell>
          <cell r="CU124">
            <v>16994.87184245008</v>
          </cell>
          <cell r="CW124">
            <v>-18400.452164805181</v>
          </cell>
          <cell r="CX124">
            <v>0</v>
          </cell>
          <cell r="CY124">
            <v>-60972.185604194812</v>
          </cell>
          <cell r="DA124">
            <v>-42490.97391722085</v>
          </cell>
          <cell r="DB124">
            <v>0</v>
          </cell>
          <cell r="DC124">
            <v>-42363.025010779151</v>
          </cell>
          <cell r="DE124">
            <v>60034.554154610625</v>
          </cell>
          <cell r="DF124">
            <v>0</v>
          </cell>
          <cell r="DG124">
            <v>-26219.186554610631</v>
          </cell>
          <cell r="DI124">
            <v>-23500.102678260817</v>
          </cell>
          <cell r="DJ124">
            <v>0</v>
          </cell>
          <cell r="DK124">
            <v>9673.4574782608743</v>
          </cell>
          <cell r="DM124">
            <v>48701.480639865971</v>
          </cell>
          <cell r="DN124">
            <v>0</v>
          </cell>
          <cell r="DO124">
            <v>-100569.85363986599</v>
          </cell>
          <cell r="DQ124">
            <v>13747.212949999946</v>
          </cell>
          <cell r="DR124">
            <v>0</v>
          </cell>
          <cell r="DS124">
            <v>31929.88105</v>
          </cell>
        </row>
        <row r="125">
          <cell r="CK125">
            <v>12495.982748999999</v>
          </cell>
          <cell r="CL125">
            <v>0</v>
          </cell>
          <cell r="CM125">
            <v>0</v>
          </cell>
          <cell r="CO125">
            <v>6466.6570652343316</v>
          </cell>
          <cell r="CP125">
            <v>0</v>
          </cell>
          <cell r="CQ125">
            <v>-407.196844234335</v>
          </cell>
          <cell r="CS125">
            <v>1208.2637684999972</v>
          </cell>
          <cell r="CT125">
            <v>0</v>
          </cell>
          <cell r="CU125">
            <v>-16318.372297500002</v>
          </cell>
          <cell r="CW125">
            <v>-801.43095077779435</v>
          </cell>
          <cell r="CX125">
            <v>0</v>
          </cell>
          <cell r="CY125">
            <v>-27320.343522222203</v>
          </cell>
          <cell r="DA125">
            <v>-645.15815200000088</v>
          </cell>
          <cell r="DB125">
            <v>0</v>
          </cell>
          <cell r="DC125">
            <v>0</v>
          </cell>
          <cell r="DE125">
            <v>916.80340000000035</v>
          </cell>
          <cell r="DF125">
            <v>0</v>
          </cell>
          <cell r="DG125">
            <v>0</v>
          </cell>
          <cell r="DI125">
            <v>-348.37639999999965</v>
          </cell>
          <cell r="DJ125">
            <v>0</v>
          </cell>
          <cell r="DK125">
            <v>0</v>
          </cell>
          <cell r="DM125">
            <v>1275.8798000000002</v>
          </cell>
          <cell r="DN125">
            <v>0</v>
          </cell>
          <cell r="DO125">
            <v>0</v>
          </cell>
          <cell r="DQ125">
            <v>176.04499999999962</v>
          </cell>
          <cell r="DR125">
            <v>0</v>
          </cell>
          <cell r="DS125">
            <v>0</v>
          </cell>
        </row>
        <row r="128">
          <cell r="CK128">
            <v>0</v>
          </cell>
          <cell r="CL128">
            <v>0</v>
          </cell>
          <cell r="CM128">
            <v>0</v>
          </cell>
          <cell r="CO128">
            <v>0</v>
          </cell>
          <cell r="CP128">
            <v>0</v>
          </cell>
          <cell r="CQ128">
            <v>0</v>
          </cell>
          <cell r="CS128">
            <v>0</v>
          </cell>
          <cell r="CT128">
            <v>0</v>
          </cell>
          <cell r="CU128">
            <v>0</v>
          </cell>
          <cell r="CW128">
            <v>0</v>
          </cell>
          <cell r="CX128">
            <v>0</v>
          </cell>
          <cell r="CY128">
            <v>0</v>
          </cell>
          <cell r="DA128">
            <v>0</v>
          </cell>
          <cell r="DB128">
            <v>0</v>
          </cell>
          <cell r="DC128">
            <v>0</v>
          </cell>
          <cell r="DE128">
            <v>0</v>
          </cell>
          <cell r="DF128">
            <v>0</v>
          </cell>
          <cell r="DG128">
            <v>0</v>
          </cell>
          <cell r="DI128">
            <v>0</v>
          </cell>
          <cell r="DJ128">
            <v>0</v>
          </cell>
          <cell r="DK128">
            <v>0</v>
          </cell>
          <cell r="DM128">
            <v>49.15789096644437</v>
          </cell>
          <cell r="DN128">
            <v>0</v>
          </cell>
          <cell r="DO128">
            <v>22.130309033555605</v>
          </cell>
          <cell r="DQ128">
            <v>-0.51160000000000139</v>
          </cell>
          <cell r="DR128">
            <v>0</v>
          </cell>
          <cell r="DS128">
            <v>-36.568600000000004</v>
          </cell>
        </row>
        <row r="129">
          <cell r="CK129">
            <v>0</v>
          </cell>
          <cell r="CL129">
            <v>0</v>
          </cell>
          <cell r="CM129">
            <v>0</v>
          </cell>
          <cell r="CO129">
            <v>0</v>
          </cell>
          <cell r="CP129">
            <v>0</v>
          </cell>
          <cell r="CQ129">
            <v>0</v>
          </cell>
          <cell r="CS129">
            <v>0</v>
          </cell>
          <cell r="CT129">
            <v>0</v>
          </cell>
          <cell r="CU129">
            <v>0</v>
          </cell>
          <cell r="CW129">
            <v>0</v>
          </cell>
          <cell r="CX129">
            <v>0</v>
          </cell>
          <cell r="CY129">
            <v>0</v>
          </cell>
          <cell r="DA129">
            <v>0</v>
          </cell>
          <cell r="DB129">
            <v>0</v>
          </cell>
          <cell r="DC129">
            <v>0</v>
          </cell>
          <cell r="DE129">
            <v>0</v>
          </cell>
          <cell r="DF129">
            <v>0</v>
          </cell>
          <cell r="DG129">
            <v>0</v>
          </cell>
          <cell r="DI129">
            <v>0</v>
          </cell>
          <cell r="DJ129">
            <v>0</v>
          </cell>
          <cell r="DK129">
            <v>0</v>
          </cell>
          <cell r="DM129">
            <v>0</v>
          </cell>
          <cell r="DN129">
            <v>0</v>
          </cell>
          <cell r="DO129">
            <v>0</v>
          </cell>
          <cell r="DQ129">
            <v>0</v>
          </cell>
          <cell r="DR129">
            <v>0</v>
          </cell>
          <cell r="DS129">
            <v>0</v>
          </cell>
        </row>
        <row r="131">
          <cell r="CK131">
            <v>0</v>
          </cell>
          <cell r="CL131">
            <v>0</v>
          </cell>
          <cell r="CM131">
            <v>0</v>
          </cell>
          <cell r="CO131">
            <v>0</v>
          </cell>
          <cell r="CP131">
            <v>0</v>
          </cell>
          <cell r="CQ131">
            <v>0</v>
          </cell>
          <cell r="CS131">
            <v>0</v>
          </cell>
          <cell r="CT131">
            <v>0</v>
          </cell>
          <cell r="CU131">
            <v>0</v>
          </cell>
          <cell r="CW131">
            <v>0</v>
          </cell>
          <cell r="CX131">
            <v>0</v>
          </cell>
          <cell r="CY131">
            <v>0</v>
          </cell>
          <cell r="DA131">
            <v>0</v>
          </cell>
          <cell r="DB131">
            <v>0</v>
          </cell>
          <cell r="DC131">
            <v>0</v>
          </cell>
          <cell r="DE131">
            <v>0</v>
          </cell>
          <cell r="DF131">
            <v>0</v>
          </cell>
          <cell r="DG131">
            <v>0</v>
          </cell>
          <cell r="DI131">
            <v>0</v>
          </cell>
          <cell r="DJ131">
            <v>0</v>
          </cell>
          <cell r="DK131">
            <v>0</v>
          </cell>
          <cell r="DM131">
            <v>-39.040423333334076</v>
          </cell>
          <cell r="DN131">
            <v>0</v>
          </cell>
          <cell r="DO131">
            <v>1113.6250233333342</v>
          </cell>
          <cell r="DQ131">
            <v>127.86899999999993</v>
          </cell>
          <cell r="DR131">
            <v>0</v>
          </cell>
          <cell r="DS131">
            <v>-1.2789769243681803E-13</v>
          </cell>
        </row>
        <row r="132">
          <cell r="CK132">
            <v>0</v>
          </cell>
          <cell r="CL132">
            <v>0</v>
          </cell>
          <cell r="CM132">
            <v>0</v>
          </cell>
          <cell r="CO132">
            <v>0</v>
          </cell>
          <cell r="CP132">
            <v>0</v>
          </cell>
          <cell r="CQ132">
            <v>0</v>
          </cell>
          <cell r="CS132">
            <v>0</v>
          </cell>
          <cell r="CT132">
            <v>0</v>
          </cell>
          <cell r="CU132">
            <v>0</v>
          </cell>
          <cell r="CW132">
            <v>0</v>
          </cell>
          <cell r="CX132">
            <v>0</v>
          </cell>
          <cell r="CY132">
            <v>0</v>
          </cell>
          <cell r="DA132">
            <v>0</v>
          </cell>
          <cell r="DB132">
            <v>0</v>
          </cell>
          <cell r="DC132">
            <v>0</v>
          </cell>
          <cell r="DE132">
            <v>0</v>
          </cell>
          <cell r="DF132">
            <v>0</v>
          </cell>
          <cell r="DG132">
            <v>0</v>
          </cell>
          <cell r="DI132">
            <v>0</v>
          </cell>
          <cell r="DJ132">
            <v>0</v>
          </cell>
          <cell r="DK132">
            <v>0</v>
          </cell>
          <cell r="DM132">
            <v>0</v>
          </cell>
          <cell r="DN132">
            <v>0</v>
          </cell>
          <cell r="DO132">
            <v>0</v>
          </cell>
          <cell r="DQ132">
            <v>0</v>
          </cell>
          <cell r="DR132">
            <v>0</v>
          </cell>
          <cell r="DS132">
            <v>0</v>
          </cell>
        </row>
        <row r="134">
          <cell r="CK134">
            <v>0</v>
          </cell>
          <cell r="CL134">
            <v>0</v>
          </cell>
          <cell r="CM134">
            <v>0</v>
          </cell>
          <cell r="CO134">
            <v>0</v>
          </cell>
          <cell r="CP134">
            <v>0</v>
          </cell>
          <cell r="CQ134">
            <v>0</v>
          </cell>
          <cell r="CS134">
            <v>0</v>
          </cell>
          <cell r="CT134">
            <v>0</v>
          </cell>
          <cell r="CU134">
            <v>0</v>
          </cell>
          <cell r="CW134">
            <v>0</v>
          </cell>
          <cell r="CX134">
            <v>0</v>
          </cell>
          <cell r="CY134">
            <v>0</v>
          </cell>
          <cell r="DA134">
            <v>0</v>
          </cell>
          <cell r="DB134">
            <v>0</v>
          </cell>
          <cell r="DC134">
            <v>0</v>
          </cell>
          <cell r="DE134">
            <v>0</v>
          </cell>
          <cell r="DF134">
            <v>0</v>
          </cell>
          <cell r="DG134">
            <v>0</v>
          </cell>
          <cell r="DI134">
            <v>0</v>
          </cell>
          <cell r="DJ134">
            <v>0</v>
          </cell>
          <cell r="DK134">
            <v>0</v>
          </cell>
          <cell r="DM134">
            <v>0</v>
          </cell>
          <cell r="DN134">
            <v>0</v>
          </cell>
          <cell r="DO134">
            <v>0</v>
          </cell>
          <cell r="DQ134">
            <v>0</v>
          </cell>
          <cell r="DR134">
            <v>0</v>
          </cell>
          <cell r="DS134">
            <v>0</v>
          </cell>
        </row>
        <row r="135">
          <cell r="CK135">
            <v>0</v>
          </cell>
          <cell r="CL135">
            <v>0</v>
          </cell>
          <cell r="CM135">
            <v>0</v>
          </cell>
          <cell r="CO135">
            <v>0</v>
          </cell>
          <cell r="CP135">
            <v>0</v>
          </cell>
          <cell r="CQ135">
            <v>0</v>
          </cell>
          <cell r="CS135">
            <v>0</v>
          </cell>
          <cell r="CT135">
            <v>0</v>
          </cell>
          <cell r="CU135">
            <v>0</v>
          </cell>
          <cell r="CW135">
            <v>0</v>
          </cell>
          <cell r="CX135">
            <v>0</v>
          </cell>
          <cell r="CY135">
            <v>0</v>
          </cell>
          <cell r="DA135">
            <v>0</v>
          </cell>
          <cell r="DB135">
            <v>0</v>
          </cell>
          <cell r="DC135">
            <v>0</v>
          </cell>
          <cell r="DE135">
            <v>0</v>
          </cell>
          <cell r="DF135">
            <v>0</v>
          </cell>
          <cell r="DG135">
            <v>0</v>
          </cell>
          <cell r="DI135">
            <v>0</v>
          </cell>
          <cell r="DJ135">
            <v>0</v>
          </cell>
          <cell r="DK135">
            <v>0</v>
          </cell>
          <cell r="DM135">
            <v>0</v>
          </cell>
          <cell r="DN135">
            <v>0</v>
          </cell>
          <cell r="DO135">
            <v>0</v>
          </cell>
          <cell r="DQ135">
            <v>0</v>
          </cell>
          <cell r="DR135">
            <v>0</v>
          </cell>
          <cell r="DS135">
            <v>0</v>
          </cell>
        </row>
        <row r="136">
          <cell r="CK136">
            <v>13648.259872999999</v>
          </cell>
          <cell r="CL136">
            <v>0</v>
          </cell>
          <cell r="CM136">
            <v>0</v>
          </cell>
          <cell r="CO136">
            <v>4294.699474999994</v>
          </cell>
          <cell r="CP136">
            <v>0</v>
          </cell>
          <cell r="CQ136">
            <v>0</v>
          </cell>
          <cell r="CS136">
            <v>4489.4608150000058</v>
          </cell>
          <cell r="CT136">
            <v>0</v>
          </cell>
          <cell r="CU136">
            <v>0</v>
          </cell>
          <cell r="CW136">
            <v>-1925.0421510000015</v>
          </cell>
          <cell r="CX136">
            <v>0</v>
          </cell>
          <cell r="CY136">
            <v>0</v>
          </cell>
          <cell r="DA136">
            <v>-7524.6205439999976</v>
          </cell>
          <cell r="DB136">
            <v>0</v>
          </cell>
          <cell r="DC136">
            <v>0</v>
          </cell>
          <cell r="DE136">
            <v>10430.187399999995</v>
          </cell>
          <cell r="DF136">
            <v>0</v>
          </cell>
          <cell r="DG136">
            <v>0</v>
          </cell>
          <cell r="DI136">
            <v>-2542.3853999999701</v>
          </cell>
          <cell r="DJ136">
            <v>0</v>
          </cell>
          <cell r="DK136">
            <v>0</v>
          </cell>
          <cell r="DM136">
            <v>33940.004600000015</v>
          </cell>
          <cell r="DN136">
            <v>0</v>
          </cell>
          <cell r="DO136">
            <v>0</v>
          </cell>
          <cell r="DQ136">
            <v>7458.0167999999539</v>
          </cell>
          <cell r="DR136">
            <v>0</v>
          </cell>
          <cell r="DS136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8" x14ac:dyDescent="0.35"/>
  <cols>
    <col min="1" max="1" width="90.109375" style="4" bestFit="1" customWidth="1"/>
  </cols>
  <sheetData>
    <row r="1" spans="1:1" ht="16.2" customHeight="1" x14ac:dyDescent="0.25">
      <c r="A1" s="106" t="s">
        <v>202</v>
      </c>
    </row>
    <row r="2" spans="1:1" ht="18" customHeight="1" x14ac:dyDescent="0.25">
      <c r="A2" s="209" t="s">
        <v>180</v>
      </c>
    </row>
    <row r="3" spans="1:1" s="8" customFormat="1" ht="18" customHeight="1" x14ac:dyDescent="0.3">
      <c r="A3" s="209" t="s">
        <v>161</v>
      </c>
    </row>
    <row r="4" spans="1:1" s="8" customFormat="1" ht="18" customHeight="1" x14ac:dyDescent="0.3">
      <c r="A4" s="209" t="s">
        <v>162</v>
      </c>
    </row>
    <row r="5" spans="1:1" s="8" customFormat="1" ht="18" customHeight="1" x14ac:dyDescent="0.3">
      <c r="A5" s="209" t="s">
        <v>167</v>
      </c>
    </row>
    <row r="6" spans="1:1" s="99" customFormat="1" ht="18" customHeight="1" x14ac:dyDescent="0.25">
      <c r="A6" s="209" t="s">
        <v>165</v>
      </c>
    </row>
    <row r="7" spans="1:1" ht="18" customHeight="1" x14ac:dyDescent="0.25">
      <c r="A7" s="209" t="s">
        <v>166</v>
      </c>
    </row>
    <row r="8" spans="1:1" ht="13.2" x14ac:dyDescent="0.25">
      <c r="A8"/>
    </row>
    <row r="9" spans="1:1" ht="13.2" x14ac:dyDescent="0.25">
      <c r="A9" s="201" t="s">
        <v>204</v>
      </c>
    </row>
    <row r="10" spans="1:1" ht="27.6" customHeight="1" x14ac:dyDescent="0.25">
      <c r="A10" s="111" t="s">
        <v>145</v>
      </c>
    </row>
    <row r="11" spans="1:1" ht="13.2" x14ac:dyDescent="0.25">
      <c r="A11" s="22"/>
    </row>
    <row r="21" spans="4:4" x14ac:dyDescent="0.35">
      <c r="D21" s="7"/>
    </row>
  </sheetData>
  <phoneticPr fontId="2" type="noConversion"/>
  <hyperlinks>
    <hyperlink ref="A3" location="'1.2'!A1" display="1.2 СЕКТОРНЕ ПРЕДСТАВЛЕННЯ МІЖНАРОДНОЇ ІНВЕСТИЦІЙНОЇ ПОЗИЦІЇ УКРАЇНИ "/>
    <hyperlink ref="A4" location="'1.3'!A1" display="1.3 ДИНАМІКА МІЖНАРОДНОЇ ІНВЕСТИЦІЙНОЇ ПОЗИЦІЇ УКРАЇНИ "/>
    <hyperlink ref="A6" location="'1.5'!A1" display="1.5 РАХУНОКУ ІНШИХ ЗМІН У ФІНАНСОВИХ АКТИВАХ ТА ЗОБОВ'ЯЗАННЯХ "/>
    <hyperlink ref="A7" location="'1.6'!A1" display="1.6 ДИНАМІКА РАХУНКУ ІНШИХ ЗМІН У ФІНАНСОВИХ АКТИВАХ ТА ЗОБОВ'ЯЗАННЯХ (розширена)"/>
    <hyperlink ref="A2" location="'1.1'!A1" display="1.1 МІЖНАРОДНА ІНВЕСТИЦІЙНА ПОЗИЦІЯ на кінець 2023 року"/>
    <hyperlink ref="A5" location="'1.4'!A1" display="1.4 ДИНАМІКА МІЖНАРОДНОЇ ІНВЕСТИЦІЙНОЇ ПОЗИЦІЇ УКРАЇНИ (розширена)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workbookViewId="0">
      <selection activeCell="B1" sqref="B1"/>
    </sheetView>
  </sheetViews>
  <sheetFormatPr defaultColWidth="8.88671875" defaultRowHeight="18" x14ac:dyDescent="0.35"/>
  <cols>
    <col min="1" max="1" width="3.44140625" style="131" hidden="1" customWidth="1"/>
    <col min="2" max="2" width="45.6640625" style="135" customWidth="1"/>
    <col min="3" max="3" width="11.5546875" style="135" customWidth="1"/>
    <col min="4" max="4" width="10.88671875" style="135" customWidth="1"/>
    <col min="5" max="5" width="11.88671875" style="135" customWidth="1"/>
    <col min="6" max="6" width="10.88671875" style="135" customWidth="1"/>
    <col min="7" max="7" width="11.6640625" style="139" customWidth="1"/>
    <col min="8" max="8" width="10.88671875" style="137" customWidth="1"/>
    <col min="9" max="9" width="9.5546875" style="131" customWidth="1"/>
    <col min="10" max="10" width="12" style="131" customWidth="1"/>
    <col min="11" max="11" width="4.33203125" style="131" customWidth="1"/>
    <col min="12" max="16384" width="8.88671875" style="131"/>
  </cols>
  <sheetData>
    <row r="1" spans="2:11" x14ac:dyDescent="0.35">
      <c r="B1" s="107" t="s">
        <v>135</v>
      </c>
    </row>
    <row r="2" spans="2:11" ht="14.4" x14ac:dyDescent="0.3">
      <c r="B2" s="212" t="s">
        <v>186</v>
      </c>
      <c r="C2" s="212"/>
      <c r="D2" s="212"/>
      <c r="E2" s="212"/>
      <c r="F2" s="212"/>
      <c r="G2" s="212"/>
      <c r="H2" s="212"/>
      <c r="I2" s="212"/>
      <c r="J2" s="212"/>
    </row>
    <row r="3" spans="2:11" ht="14.4" x14ac:dyDescent="0.3">
      <c r="B3" s="213"/>
      <c r="C3" s="214"/>
      <c r="D3" s="214"/>
      <c r="E3" s="214"/>
      <c r="F3" s="214"/>
      <c r="G3" s="214"/>
      <c r="H3" s="215"/>
      <c r="I3" s="215"/>
      <c r="J3" s="215"/>
    </row>
    <row r="4" spans="2:11" ht="14.4" x14ac:dyDescent="0.3">
      <c r="B4" s="132" t="s">
        <v>157</v>
      </c>
      <c r="C4" s="133"/>
      <c r="D4" s="132"/>
      <c r="E4" s="132"/>
      <c r="F4" s="132"/>
      <c r="G4" s="131"/>
      <c r="H4" s="134"/>
      <c r="I4" s="211" t="s">
        <v>203</v>
      </c>
      <c r="J4" s="211"/>
    </row>
    <row r="5" spans="2:11" ht="72" customHeight="1" x14ac:dyDescent="0.3">
      <c r="B5" s="36"/>
      <c r="C5" s="37" t="s">
        <v>181</v>
      </c>
      <c r="D5" s="38" t="s">
        <v>137</v>
      </c>
      <c r="E5" s="39" t="s">
        <v>138</v>
      </c>
      <c r="F5" s="39" t="s">
        <v>27</v>
      </c>
      <c r="G5" s="39" t="s">
        <v>28</v>
      </c>
      <c r="H5" s="39" t="s">
        <v>29</v>
      </c>
      <c r="I5" s="39" t="s">
        <v>139</v>
      </c>
      <c r="J5" s="37" t="s">
        <v>182</v>
      </c>
    </row>
    <row r="6" spans="2:11" ht="14.4" x14ac:dyDescent="0.3">
      <c r="B6" s="23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22"/>
    </row>
    <row r="7" spans="2:11" ht="14.4" x14ac:dyDescent="0.3">
      <c r="B7" s="90" t="s">
        <v>1</v>
      </c>
      <c r="C7" s="202">
        <f>C8-C70</f>
        <v>-102611.49159999751</v>
      </c>
      <c r="D7" s="202">
        <f t="shared" ref="D7:J7" si="0">D8-D70</f>
        <v>-287945.55882838694</v>
      </c>
      <c r="E7" s="202">
        <f t="shared" si="0"/>
        <v>-45974.672771614045</v>
      </c>
      <c r="F7" s="202">
        <f t="shared" si="0"/>
        <v>-38015.39732161304</v>
      </c>
      <c r="G7" s="202">
        <f t="shared" si="0"/>
        <v>43132.928700000004</v>
      </c>
      <c r="H7" s="202">
        <f t="shared" si="0"/>
        <v>-51092.20414999999</v>
      </c>
      <c r="I7" s="202">
        <f t="shared" si="0"/>
        <v>-333920.23160000099</v>
      </c>
      <c r="J7" s="202">
        <f t="shared" si="0"/>
        <v>-436531.72319999989</v>
      </c>
      <c r="K7" s="24"/>
    </row>
    <row r="8" spans="2:11" ht="14.4" x14ac:dyDescent="0.3">
      <c r="B8" s="76" t="s">
        <v>2</v>
      </c>
      <c r="C8" s="203">
        <f>C9+C15+C26+C58</f>
        <v>6149887.7364000026</v>
      </c>
      <c r="D8" s="203">
        <f t="shared" ref="D8:J8" si="1">D9+D15+D26+D58</f>
        <v>923522.2</v>
      </c>
      <c r="E8" s="203">
        <f t="shared" si="1"/>
        <v>284160.76759999874</v>
      </c>
      <c r="F8" s="203">
        <f t="shared" si="1"/>
        <v>285114.64274999883</v>
      </c>
      <c r="G8" s="203">
        <f t="shared" si="1"/>
        <v>16056.988000000001</v>
      </c>
      <c r="H8" s="203">
        <f t="shared" si="1"/>
        <v>-17010.863149999997</v>
      </c>
      <c r="I8" s="203">
        <f t="shared" si="1"/>
        <v>1207682.9675999987</v>
      </c>
      <c r="J8" s="203">
        <f t="shared" si="1"/>
        <v>7357570.7039999999</v>
      </c>
      <c r="K8" s="24"/>
    </row>
    <row r="9" spans="2:11" ht="16.5" customHeight="1" x14ac:dyDescent="0.3">
      <c r="B9" s="32" t="s">
        <v>18</v>
      </c>
      <c r="C9" s="204">
        <f>C10+C12</f>
        <v>103745.11820000001</v>
      </c>
      <c r="D9" s="204">
        <f t="shared" ref="D9:J9" si="2">D10+D12</f>
        <v>4717.2870000000003</v>
      </c>
      <c r="E9" s="204">
        <f t="shared" si="2"/>
        <v>11220.137199999986</v>
      </c>
      <c r="F9" s="204">
        <f t="shared" si="2"/>
        <v>284.36284999998526</v>
      </c>
      <c r="G9" s="204">
        <f t="shared" si="2"/>
        <v>2.5549999999995521E-2</v>
      </c>
      <c r="H9" s="204">
        <f t="shared" si="2"/>
        <v>10935.748800000001</v>
      </c>
      <c r="I9" s="204">
        <f t="shared" si="2"/>
        <v>15937.424199999987</v>
      </c>
      <c r="J9" s="204">
        <f t="shared" si="2"/>
        <v>119682.54240000001</v>
      </c>
      <c r="K9" s="24"/>
    </row>
    <row r="10" spans="2:11" ht="16.5" customHeight="1" x14ac:dyDescent="0.3">
      <c r="B10" s="41" t="s">
        <v>22</v>
      </c>
      <c r="C10" s="204">
        <f>C11</f>
        <v>61435.248000000007</v>
      </c>
      <c r="D10" s="204">
        <f t="shared" ref="D10:J10" si="3">D11</f>
        <v>2340.3910000000001</v>
      </c>
      <c r="E10" s="204">
        <f t="shared" si="3"/>
        <v>338.65219999999272</v>
      </c>
      <c r="F10" s="204">
        <f t="shared" si="3"/>
        <v>46.307799999992596</v>
      </c>
      <c r="G10" s="204">
        <f t="shared" si="3"/>
        <v>2.5549999999995521E-2</v>
      </c>
      <c r="H10" s="204">
        <f t="shared" si="3"/>
        <v>292.31885000000011</v>
      </c>
      <c r="I10" s="204">
        <f t="shared" si="3"/>
        <v>2679.0431999999928</v>
      </c>
      <c r="J10" s="204">
        <f t="shared" si="3"/>
        <v>64114.2912</v>
      </c>
      <c r="K10" s="22"/>
    </row>
    <row r="11" spans="2:11" ht="27" customHeight="1" x14ac:dyDescent="0.3">
      <c r="B11" s="42" t="s">
        <v>3</v>
      </c>
      <c r="C11" s="204">
        <f>'[1]1.5'!X11</f>
        <v>61435.248000000007</v>
      </c>
      <c r="D11" s="204">
        <f>'[1]1.5'!Y11</f>
        <v>2340.3910000000001</v>
      </c>
      <c r="E11" s="204">
        <f>'[1]1.5'!Z11</f>
        <v>338.65219999999272</v>
      </c>
      <c r="F11" s="204">
        <f>'[1]1.5'!AA11</f>
        <v>46.307799999992596</v>
      </c>
      <c r="G11" s="204">
        <f>'[1]1.5'!AB11</f>
        <v>2.5549999999995521E-2</v>
      </c>
      <c r="H11" s="204">
        <f>'[1]1.5'!AC11</f>
        <v>292.31885000000011</v>
      </c>
      <c r="I11" s="204">
        <f>'[1]1.5'!AD11</f>
        <v>2679.0431999999928</v>
      </c>
      <c r="J11" s="204">
        <f>'[1]1.5'!AE11</f>
        <v>64114.2912</v>
      </c>
      <c r="K11" s="22"/>
    </row>
    <row r="12" spans="2:11" ht="16.5" customHeight="1" x14ac:dyDescent="0.3">
      <c r="B12" s="41" t="s">
        <v>34</v>
      </c>
      <c r="C12" s="204">
        <f>C13+C14</f>
        <v>42309.870200000005</v>
      </c>
      <c r="D12" s="204">
        <f t="shared" ref="D12:J12" si="4">D13+D14</f>
        <v>2376.8960000000006</v>
      </c>
      <c r="E12" s="204">
        <f t="shared" si="4"/>
        <v>10881.484999999993</v>
      </c>
      <c r="F12" s="204">
        <f t="shared" si="4"/>
        <v>238.05504999999266</v>
      </c>
      <c r="G12" s="204">
        <f t="shared" si="4"/>
        <v>0</v>
      </c>
      <c r="H12" s="204">
        <f t="shared" si="4"/>
        <v>10643.429950000002</v>
      </c>
      <c r="I12" s="204">
        <f t="shared" si="4"/>
        <v>13258.380999999994</v>
      </c>
      <c r="J12" s="204">
        <f t="shared" si="4"/>
        <v>55568.251199999999</v>
      </c>
      <c r="K12" s="22"/>
    </row>
    <row r="13" spans="2:11" ht="27.75" customHeight="1" x14ac:dyDescent="0.3">
      <c r="B13" s="42" t="s">
        <v>3</v>
      </c>
      <c r="C13" s="204">
        <f>'[1]1.5'!X13</f>
        <v>5339.0156000000006</v>
      </c>
      <c r="D13" s="204">
        <f>'[1]1.5'!Y13</f>
        <v>0</v>
      </c>
      <c r="E13" s="204">
        <f>'[1]1.5'!Z13</f>
        <v>206.41479999999956</v>
      </c>
      <c r="F13" s="204">
        <f>'[1]1.5'!AA13</f>
        <v>206.41479999999956</v>
      </c>
      <c r="G13" s="204">
        <f>'[1]1.5'!AB13</f>
        <v>0</v>
      </c>
      <c r="H13" s="204">
        <f>'[1]1.5'!AC13</f>
        <v>0</v>
      </c>
      <c r="I13" s="204">
        <f>'[1]1.5'!AD13</f>
        <v>206.41479999999956</v>
      </c>
      <c r="J13" s="204">
        <f>'[1]1.5'!AE13</f>
        <v>5545.4304000000002</v>
      </c>
      <c r="K13" s="22"/>
    </row>
    <row r="14" spans="2:11" ht="34.5" customHeight="1" x14ac:dyDescent="0.3">
      <c r="B14" s="42" t="s">
        <v>131</v>
      </c>
      <c r="C14" s="204">
        <f>'[1]1.5'!X14</f>
        <v>36970.854600000006</v>
      </c>
      <c r="D14" s="204">
        <f>'[1]1.5'!Y14</f>
        <v>2376.8960000000006</v>
      </c>
      <c r="E14" s="204">
        <f>'[1]1.5'!Z14</f>
        <v>10675.070199999995</v>
      </c>
      <c r="F14" s="204">
        <f>'[1]1.5'!AA14</f>
        <v>31.640249999993102</v>
      </c>
      <c r="G14" s="204">
        <f>'[1]1.5'!AB14</f>
        <v>0</v>
      </c>
      <c r="H14" s="204">
        <f>'[1]1.5'!AC14</f>
        <v>10643.429950000002</v>
      </c>
      <c r="I14" s="204">
        <f>'[1]1.5'!AD14</f>
        <v>13051.966199999995</v>
      </c>
      <c r="J14" s="204">
        <f>'[1]1.5'!AE14</f>
        <v>50022.820800000001</v>
      </c>
      <c r="K14" s="22"/>
    </row>
    <row r="15" spans="2:11" ht="16.5" customHeight="1" x14ac:dyDescent="0.3">
      <c r="B15" s="32" t="s">
        <v>4</v>
      </c>
      <c r="C15" s="204">
        <f>'[1]1.5'!X15</f>
        <v>46844.376600000011</v>
      </c>
      <c r="D15" s="204">
        <f>'[1]1.5'!Y15</f>
        <v>82355.094999999987</v>
      </c>
      <c r="E15" s="204">
        <f>'[1]1.5'!Z15</f>
        <v>5979.8899999999958</v>
      </c>
      <c r="F15" s="204">
        <f>'[1]1.5'!AA15</f>
        <v>5833.002399999993</v>
      </c>
      <c r="G15" s="204">
        <f>'[1]1.5'!AB15</f>
        <v>1426.30315</v>
      </c>
      <c r="H15" s="204">
        <f>'[1]1.5'!AC15</f>
        <v>-1279.4155500000004</v>
      </c>
      <c r="I15" s="204">
        <f>'[1]1.5'!AD15</f>
        <v>88334.984999999986</v>
      </c>
      <c r="J15" s="204">
        <f>'[1]1.5'!AE15</f>
        <v>135179.3616</v>
      </c>
      <c r="K15" s="22"/>
    </row>
    <row r="16" spans="2:11" ht="16.5" customHeight="1" x14ac:dyDescent="0.3">
      <c r="B16" s="41" t="s">
        <v>22</v>
      </c>
      <c r="C16" s="204">
        <f>'[1]1.5'!X16</f>
        <v>13603.519200000001</v>
      </c>
      <c r="D16" s="204">
        <f>'[1]1.5'!Y16</f>
        <v>-549.00700000000006</v>
      </c>
      <c r="E16" s="204">
        <f>'[1]1.5'!Z16</f>
        <v>1758.6237999999971</v>
      </c>
      <c r="F16" s="204">
        <f>'[1]1.5'!AA16</f>
        <v>551.7833499999972</v>
      </c>
      <c r="G16" s="204">
        <f>'[1]1.5'!AB16</f>
        <v>1206.8404499999999</v>
      </c>
      <c r="H16" s="204">
        <f>'[1]1.5'!AC16</f>
        <v>0</v>
      </c>
      <c r="I16" s="204">
        <f>'[1]1.5'!AD16</f>
        <v>1209.616799999998</v>
      </c>
      <c r="J16" s="204">
        <f>'[1]1.5'!AE16</f>
        <v>14813.135999999999</v>
      </c>
      <c r="K16" s="22"/>
    </row>
    <row r="17" spans="2:11" ht="16.5" customHeight="1" x14ac:dyDescent="0.3">
      <c r="B17" s="42" t="s">
        <v>15</v>
      </c>
      <c r="C17" s="204">
        <f>'[1]1.5'!X17</f>
        <v>0</v>
      </c>
      <c r="D17" s="204">
        <f>'[1]1.5'!Y17</f>
        <v>0</v>
      </c>
      <c r="E17" s="204">
        <f>'[1]1.5'!Z17</f>
        <v>0</v>
      </c>
      <c r="F17" s="204">
        <f>'[1]1.5'!AA17</f>
        <v>0</v>
      </c>
      <c r="G17" s="204">
        <f>'[1]1.5'!AB17</f>
        <v>0</v>
      </c>
      <c r="H17" s="204">
        <f>'[1]1.5'!AC17</f>
        <v>0</v>
      </c>
      <c r="I17" s="204">
        <f>'[1]1.5'!AD17</f>
        <v>0</v>
      </c>
      <c r="J17" s="204">
        <f>'[1]1.5'!AE17</f>
        <v>0</v>
      </c>
      <c r="K17" s="22"/>
    </row>
    <row r="18" spans="2:11" ht="16.5" customHeight="1" x14ac:dyDescent="0.3">
      <c r="B18" s="42" t="s">
        <v>9</v>
      </c>
      <c r="C18" s="204">
        <f>'[1]1.5'!X18</f>
        <v>73.137200000000007</v>
      </c>
      <c r="D18" s="204">
        <f>'[1]1.5'!Y18</f>
        <v>0</v>
      </c>
      <c r="E18" s="204">
        <f>'[1]1.5'!Z18</f>
        <v>1256.2467999999999</v>
      </c>
      <c r="F18" s="204">
        <f>'[1]1.5'!AA18</f>
        <v>49.406349999999975</v>
      </c>
      <c r="G18" s="204">
        <f>'[1]1.5'!AB18</f>
        <v>1206.8404499999999</v>
      </c>
      <c r="H18" s="204">
        <f>'[1]1.5'!AC18</f>
        <v>0</v>
      </c>
      <c r="I18" s="204">
        <f>'[1]1.5'!AD18</f>
        <v>1256.2467999999999</v>
      </c>
      <c r="J18" s="204">
        <f>'[1]1.5'!AE18</f>
        <v>1329.384</v>
      </c>
      <c r="K18" s="22"/>
    </row>
    <row r="19" spans="2:11" ht="16.5" customHeight="1" x14ac:dyDescent="0.3">
      <c r="B19" s="42" t="s">
        <v>17</v>
      </c>
      <c r="C19" s="204">
        <f>'[1]1.5'!X19</f>
        <v>13530.382000000001</v>
      </c>
      <c r="D19" s="204">
        <f>'[1]1.5'!Y19</f>
        <v>-549.00700000000006</v>
      </c>
      <c r="E19" s="204">
        <f>'[1]1.5'!Z19</f>
        <v>502.37699999999722</v>
      </c>
      <c r="F19" s="204">
        <f>'[1]1.5'!AA19</f>
        <v>502.37699999999722</v>
      </c>
      <c r="G19" s="204">
        <f>'[1]1.5'!AB19</f>
        <v>0</v>
      </c>
      <c r="H19" s="204">
        <f>'[1]1.5'!AC19</f>
        <v>0</v>
      </c>
      <c r="I19" s="204">
        <f>'[1]1.5'!AD19</f>
        <v>-46.630000000002838</v>
      </c>
      <c r="J19" s="204">
        <f>'[1]1.5'!AE19</f>
        <v>13483.751999999999</v>
      </c>
      <c r="K19" s="22"/>
    </row>
    <row r="20" spans="2:11" ht="16.5" customHeight="1" x14ac:dyDescent="0.3">
      <c r="B20" s="41" t="s">
        <v>23</v>
      </c>
      <c r="C20" s="204">
        <f>'[1]1.5'!X20</f>
        <v>33240.857400000008</v>
      </c>
      <c r="D20" s="204">
        <f>'[1]1.5'!Y20</f>
        <v>82904.101999999984</v>
      </c>
      <c r="E20" s="204">
        <f>'[1]1.5'!Z20</f>
        <v>4221.2661999999982</v>
      </c>
      <c r="F20" s="204">
        <f>'[1]1.5'!AA20</f>
        <v>5281.2190499999961</v>
      </c>
      <c r="G20" s="204">
        <f>'[1]1.5'!AB20</f>
        <v>219.46270000000004</v>
      </c>
      <c r="H20" s="204">
        <f>'[1]1.5'!AC20</f>
        <v>-1279.4155500000004</v>
      </c>
      <c r="I20" s="204">
        <f>'[1]1.5'!AD20</f>
        <v>87125.368199999983</v>
      </c>
      <c r="J20" s="204">
        <f>'[1]1.5'!AE20</f>
        <v>120366.22559999999</v>
      </c>
      <c r="K20" s="22"/>
    </row>
    <row r="21" spans="2:11" ht="16.5" customHeight="1" x14ac:dyDescent="0.3">
      <c r="B21" s="42" t="s">
        <v>9</v>
      </c>
      <c r="C21" s="204">
        <f>'[1]1.5'!X21</f>
        <v>26804.783800000005</v>
      </c>
      <c r="D21" s="204">
        <f>'[1]1.5'!Y21</f>
        <v>72921.174999999988</v>
      </c>
      <c r="E21" s="204">
        <f>'[1]1.5'!Z21</f>
        <v>6055.0252000000037</v>
      </c>
      <c r="F21" s="204">
        <f>'[1]1.5'!AA21</f>
        <v>4701.4504499999966</v>
      </c>
      <c r="G21" s="204">
        <f>'[1]1.5'!AB21</f>
        <v>219.46270000000004</v>
      </c>
      <c r="H21" s="204">
        <f>'[1]1.5'!AC21</f>
        <v>1134.11205</v>
      </c>
      <c r="I21" s="204">
        <f>'[1]1.5'!AD21</f>
        <v>78976.200199999992</v>
      </c>
      <c r="J21" s="204">
        <f>'[1]1.5'!AE21</f>
        <v>105780.984</v>
      </c>
      <c r="K21" s="22"/>
    </row>
    <row r="22" spans="2:11" ht="16.5" customHeight="1" x14ac:dyDescent="0.3">
      <c r="B22" s="130" t="s">
        <v>133</v>
      </c>
      <c r="C22" s="204">
        <f>'[1]1.5'!X22</f>
        <v>14042.342400000001</v>
      </c>
      <c r="D22" s="204">
        <f>'[1]1.5'!Y22</f>
        <v>35153.724999999999</v>
      </c>
      <c r="E22" s="204">
        <f>'[1]1.5'!Z22</f>
        <v>674.8237999999983</v>
      </c>
      <c r="F22" s="204">
        <f>'[1]1.5'!AA22</f>
        <v>2138.8708499999984</v>
      </c>
      <c r="G22" s="204">
        <f>'[1]1.5'!AB22</f>
        <v>182.86855000000003</v>
      </c>
      <c r="H22" s="204">
        <f>'[1]1.5'!AC22</f>
        <v>-1646.9156</v>
      </c>
      <c r="I22" s="204">
        <f>'[1]1.5'!AD22</f>
        <v>35828.548799999997</v>
      </c>
      <c r="J22" s="204">
        <f>'[1]1.5'!AE22</f>
        <v>49870.891199999998</v>
      </c>
      <c r="K22" s="22"/>
    </row>
    <row r="23" spans="2:11" ht="16.5" customHeight="1" x14ac:dyDescent="0.3">
      <c r="B23" s="43" t="s">
        <v>24</v>
      </c>
      <c r="C23" s="204">
        <f>'[1]1.5'!X23</f>
        <v>12762.441400000002</v>
      </c>
      <c r="D23" s="204">
        <f>'[1]1.5'!Y23</f>
        <v>37767.449999999997</v>
      </c>
      <c r="E23" s="204">
        <f>'[1]1.5'!Z23</f>
        <v>5380.2013999999981</v>
      </c>
      <c r="F23" s="204">
        <f>'[1]1.5'!AA23</f>
        <v>2562.5795999999982</v>
      </c>
      <c r="G23" s="204">
        <f>'[1]1.5'!AB23</f>
        <v>36.594149999999999</v>
      </c>
      <c r="H23" s="204">
        <f>'[1]1.5'!AC23</f>
        <v>2781.02765</v>
      </c>
      <c r="I23" s="204">
        <f>'[1]1.5'!AD23</f>
        <v>43147.651399999995</v>
      </c>
      <c r="J23" s="204">
        <f>'[1]1.5'!AE23</f>
        <v>55910.092799999999</v>
      </c>
      <c r="K23" s="22"/>
    </row>
    <row r="24" spans="2:11" ht="16.5" customHeight="1" x14ac:dyDescent="0.3">
      <c r="B24" s="42" t="s">
        <v>17</v>
      </c>
      <c r="C24" s="204">
        <f>'[1]1.5'!X24</f>
        <v>6436.0736000000006</v>
      </c>
      <c r="D24" s="204">
        <f>'[1]1.5'!Y24</f>
        <v>9982.9269999999997</v>
      </c>
      <c r="E24" s="204">
        <f>'[1]1.5'!Z24</f>
        <v>-1833.7590000000009</v>
      </c>
      <c r="F24" s="204">
        <f>'[1]1.5'!AA24</f>
        <v>579.76859999999942</v>
      </c>
      <c r="G24" s="204">
        <f>'[1]1.5'!AB24</f>
        <v>0</v>
      </c>
      <c r="H24" s="204">
        <f>'[1]1.5'!AC24</f>
        <v>-2413.5276000000003</v>
      </c>
      <c r="I24" s="204">
        <f>'[1]1.5'!AD24</f>
        <v>8149.1679999999988</v>
      </c>
      <c r="J24" s="204">
        <f>'[1]1.5'!AE24</f>
        <v>14585.241599999999</v>
      </c>
      <c r="K24" s="22"/>
    </row>
    <row r="25" spans="2:11" ht="16.5" customHeight="1" x14ac:dyDescent="0.3">
      <c r="B25" s="44" t="s">
        <v>24</v>
      </c>
      <c r="C25" s="204">
        <f>'[1]1.5'!X25</f>
        <v>6436.0736000000006</v>
      </c>
      <c r="D25" s="204">
        <f>'[1]1.5'!Y25</f>
        <v>9982.9269999999997</v>
      </c>
      <c r="E25" s="204">
        <f>'[1]1.5'!Z25</f>
        <v>-1833.7590000000009</v>
      </c>
      <c r="F25" s="204">
        <f>'[1]1.5'!AA25</f>
        <v>579.76859999999942</v>
      </c>
      <c r="G25" s="204">
        <f>'[1]1.5'!AB25</f>
        <v>0</v>
      </c>
      <c r="H25" s="204">
        <f>'[1]1.5'!AC25</f>
        <v>-2413.5276000000003</v>
      </c>
      <c r="I25" s="204">
        <f>'[1]1.5'!AD25</f>
        <v>8149.1679999999988</v>
      </c>
      <c r="J25" s="204">
        <f>'[1]1.5'!AE25</f>
        <v>14585.241599999999</v>
      </c>
      <c r="K25" s="22"/>
    </row>
    <row r="26" spans="2:11" ht="16.5" customHeight="1" x14ac:dyDescent="0.3">
      <c r="B26" s="32" t="s">
        <v>5</v>
      </c>
      <c r="C26" s="204">
        <f>'[1]1.5'!X26</f>
        <v>4957312.5532000018</v>
      </c>
      <c r="D26" s="204">
        <f>'[1]1.5'!Y26</f>
        <v>418813.94199999998</v>
      </c>
      <c r="E26" s="204">
        <f>'[1]1.5'!Z26</f>
        <v>187725.36879999886</v>
      </c>
      <c r="F26" s="204">
        <f>'[1]1.5'!AA26</f>
        <v>214429.1337999989</v>
      </c>
      <c r="G26" s="204">
        <f>'[1]1.5'!AB26</f>
        <v>-36.568600000000004</v>
      </c>
      <c r="H26" s="204">
        <f>'[1]1.5'!AC26</f>
        <v>-26667.196400000001</v>
      </c>
      <c r="I26" s="204">
        <f>'[1]1.5'!AD26</f>
        <v>606539.31079999893</v>
      </c>
      <c r="J26" s="204">
        <f>'[1]1.5'!AE26</f>
        <v>5563851.8640000001</v>
      </c>
      <c r="K26" s="22"/>
    </row>
    <row r="27" spans="2:11" ht="16.5" customHeight="1" x14ac:dyDescent="0.3">
      <c r="B27" s="41" t="s">
        <v>35</v>
      </c>
      <c r="C27" s="204">
        <f>'[1]1.5'!X27</f>
        <v>7496.563000000001</v>
      </c>
      <c r="D27" s="204">
        <f>'[1]1.5'!Y27</f>
        <v>0</v>
      </c>
      <c r="E27" s="204">
        <f>'[1]1.5'!Z27</f>
        <v>403.77619999999933</v>
      </c>
      <c r="F27" s="204">
        <f>'[1]1.5'!AA27</f>
        <v>440.34479999999911</v>
      </c>
      <c r="G27" s="204">
        <f>'[1]1.5'!AB27</f>
        <v>-36.568600000000004</v>
      </c>
      <c r="H27" s="204">
        <f>'[1]1.5'!AC27</f>
        <v>0</v>
      </c>
      <c r="I27" s="204">
        <f>'[1]1.5'!AD27</f>
        <v>403.77619999999933</v>
      </c>
      <c r="J27" s="204">
        <f>'[1]1.5'!AE27</f>
        <v>7900.3392000000003</v>
      </c>
      <c r="K27" s="22"/>
    </row>
    <row r="28" spans="2:11" ht="16.5" customHeight="1" x14ac:dyDescent="0.3">
      <c r="B28" s="42" t="s">
        <v>15</v>
      </c>
      <c r="C28" s="204">
        <f>'[1]1.5'!X28</f>
        <v>6765.1910000000007</v>
      </c>
      <c r="D28" s="204">
        <f>'[1]1.5'!Y28</f>
        <v>0</v>
      </c>
      <c r="E28" s="204">
        <f>'[1]1.5'!Z28</f>
        <v>451.46499999999924</v>
      </c>
      <c r="F28" s="204">
        <f>'[1]1.5'!AA28</f>
        <v>451.46499999999924</v>
      </c>
      <c r="G28" s="204">
        <f>'[1]1.5'!AB28</f>
        <v>0</v>
      </c>
      <c r="H28" s="204">
        <f>'[1]1.5'!AC28</f>
        <v>0</v>
      </c>
      <c r="I28" s="204">
        <f>'[1]1.5'!AD28</f>
        <v>451.46499999999924</v>
      </c>
      <c r="J28" s="204">
        <f>'[1]1.5'!AE28</f>
        <v>7216.6559999999999</v>
      </c>
      <c r="K28" s="22"/>
    </row>
    <row r="29" spans="2:11" ht="16.5" customHeight="1" x14ac:dyDescent="0.3">
      <c r="B29" s="44" t="s">
        <v>24</v>
      </c>
      <c r="C29" s="204">
        <f>'[1]1.5'!X29</f>
        <v>6765.1910000000007</v>
      </c>
      <c r="D29" s="204">
        <f>'[1]1.5'!Y29</f>
        <v>0</v>
      </c>
      <c r="E29" s="204">
        <f>'[1]1.5'!Z29</f>
        <v>451.46499999999924</v>
      </c>
      <c r="F29" s="204">
        <f>'[1]1.5'!AA29</f>
        <v>451.46499999999924</v>
      </c>
      <c r="G29" s="204">
        <f>'[1]1.5'!AB29</f>
        <v>0</v>
      </c>
      <c r="H29" s="204">
        <f>'[1]1.5'!AC29</f>
        <v>0</v>
      </c>
      <c r="I29" s="204">
        <f>'[1]1.5'!AD29</f>
        <v>451.46499999999924</v>
      </c>
      <c r="J29" s="204">
        <f>'[1]1.5'!AE29</f>
        <v>7216.6559999999999</v>
      </c>
      <c r="K29" s="22"/>
    </row>
    <row r="30" spans="2:11" ht="16.5" customHeight="1" x14ac:dyDescent="0.3">
      <c r="B30" s="42" t="s">
        <v>32</v>
      </c>
      <c r="C30" s="204">
        <f>'[1]1.5'!X30</f>
        <v>731.37200000000007</v>
      </c>
      <c r="D30" s="204">
        <f>'[1]1.5'!Y30</f>
        <v>0</v>
      </c>
      <c r="E30" s="204">
        <f>'[1]1.5'!Z30</f>
        <v>-47.688800000000128</v>
      </c>
      <c r="F30" s="204">
        <f>'[1]1.5'!AA30</f>
        <v>-11.120200000000125</v>
      </c>
      <c r="G30" s="204">
        <f>'[1]1.5'!AB30</f>
        <v>-36.568600000000004</v>
      </c>
      <c r="H30" s="204">
        <f>'[1]1.5'!AC30</f>
        <v>0</v>
      </c>
      <c r="I30" s="204">
        <f>'[1]1.5'!AD30</f>
        <v>-47.688800000000128</v>
      </c>
      <c r="J30" s="204">
        <f>'[1]1.5'!AE30</f>
        <v>683.68319999999994</v>
      </c>
      <c r="K30" s="22"/>
    </row>
    <row r="31" spans="2:11" ht="16.5" customHeight="1" x14ac:dyDescent="0.3">
      <c r="B31" s="44" t="s">
        <v>24</v>
      </c>
      <c r="C31" s="204">
        <f>'[1]1.5'!X31</f>
        <v>731.37200000000007</v>
      </c>
      <c r="D31" s="204">
        <f>'[1]1.5'!Y31</f>
        <v>0</v>
      </c>
      <c r="E31" s="204">
        <f>'[1]1.5'!Z31</f>
        <v>-47.688800000000128</v>
      </c>
      <c r="F31" s="204">
        <f>'[1]1.5'!AA31</f>
        <v>-11.120200000000125</v>
      </c>
      <c r="G31" s="204">
        <f>'[1]1.5'!AB31</f>
        <v>-36.568600000000004</v>
      </c>
      <c r="H31" s="204">
        <f>'[1]1.5'!AC31</f>
        <v>0</v>
      </c>
      <c r="I31" s="204">
        <f>'[1]1.5'!AD31</f>
        <v>-47.688800000000128</v>
      </c>
      <c r="J31" s="204">
        <f>'[1]1.5'!AE31</f>
        <v>683.68319999999994</v>
      </c>
      <c r="K31" s="22"/>
    </row>
    <row r="32" spans="2:11" ht="16.5" customHeight="1" x14ac:dyDescent="0.3">
      <c r="B32" s="41" t="s">
        <v>36</v>
      </c>
      <c r="C32" s="204">
        <f>'[1]1.5'!X32</f>
        <v>4506823.969800001</v>
      </c>
      <c r="D32" s="204">
        <f>'[1]1.5'!Y32</f>
        <v>440761.06900000002</v>
      </c>
      <c r="E32" s="204">
        <f>'[1]1.5'!Z32</f>
        <v>197055.07639999886</v>
      </c>
      <c r="F32" s="204">
        <f>'[1]1.5'!AA32</f>
        <v>194932.71789999891</v>
      </c>
      <c r="G32" s="204">
        <f>'[1]1.5'!AB32</f>
        <v>0</v>
      </c>
      <c r="H32" s="204">
        <f>'[1]1.5'!AC32</f>
        <v>2122.3585000000003</v>
      </c>
      <c r="I32" s="204">
        <f>'[1]1.5'!AD32</f>
        <v>637816.14539999887</v>
      </c>
      <c r="J32" s="204">
        <f>'[1]1.5'!AE32</f>
        <v>5144640.1151999999</v>
      </c>
      <c r="K32" s="22"/>
    </row>
    <row r="33" spans="2:11" ht="16.5" customHeight="1" x14ac:dyDescent="0.3">
      <c r="B33" s="42" t="s">
        <v>32</v>
      </c>
      <c r="C33" s="204">
        <f>'[1]1.5'!X33</f>
        <v>8520.4838</v>
      </c>
      <c r="D33" s="204">
        <f>'[1]1.5'!Y33</f>
        <v>-2494.0919999999996</v>
      </c>
      <c r="E33" s="204">
        <f>'[1]1.5'!Z33</f>
        <v>-1240.6094000000003</v>
      </c>
      <c r="F33" s="204">
        <f>'[1]1.5'!AA33</f>
        <v>660.95779999999968</v>
      </c>
      <c r="G33" s="204">
        <f>'[1]1.5'!AB33</f>
        <v>0</v>
      </c>
      <c r="H33" s="204">
        <f>'[1]1.5'!AC33</f>
        <v>-1901.5672</v>
      </c>
      <c r="I33" s="204">
        <f>'[1]1.5'!AD33</f>
        <v>-3734.7013999999999</v>
      </c>
      <c r="J33" s="204">
        <f>'[1]1.5'!AE33</f>
        <v>4785.7824000000001</v>
      </c>
      <c r="K33" s="22"/>
    </row>
    <row r="34" spans="2:11" ht="16.5" customHeight="1" x14ac:dyDescent="0.3">
      <c r="B34" s="42" t="s">
        <v>9</v>
      </c>
      <c r="C34" s="204">
        <f>'[1]1.5'!X34</f>
        <v>400133.62120000005</v>
      </c>
      <c r="D34" s="204">
        <f>'[1]1.5'!Y34</f>
        <v>21211.610999999994</v>
      </c>
      <c r="E34" s="204">
        <f>'[1]1.5'!Z34</f>
        <v>23542.61899999993</v>
      </c>
      <c r="F34" s="204">
        <f>'[1]1.5'!AA34</f>
        <v>21714.342299999924</v>
      </c>
      <c r="G34" s="204">
        <f>'[1]1.5'!AB34</f>
        <v>0</v>
      </c>
      <c r="H34" s="204">
        <f>'[1]1.5'!AC34</f>
        <v>1828.2767000000001</v>
      </c>
      <c r="I34" s="204">
        <f>'[1]1.5'!AD34</f>
        <v>44754.229999999923</v>
      </c>
      <c r="J34" s="204">
        <f>'[1]1.5'!AE34</f>
        <v>444887.85119999998</v>
      </c>
      <c r="K34" s="22"/>
    </row>
    <row r="35" spans="2:11" ht="16.5" customHeight="1" x14ac:dyDescent="0.3">
      <c r="B35" s="44" t="s">
        <v>25</v>
      </c>
      <c r="C35" s="204">
        <f>'[1]1.5'!X35</f>
        <v>395160.29160000006</v>
      </c>
      <c r="D35" s="204">
        <f>'[1]1.5'!Y35</f>
        <v>19269.477999999996</v>
      </c>
      <c r="E35" s="204">
        <f>'[1]1.5'!Z35</f>
        <v>23317.390399999924</v>
      </c>
      <c r="F35" s="204">
        <f>'[1]1.5'!AA35</f>
        <v>21489.113699999925</v>
      </c>
      <c r="G35" s="204">
        <f>'[1]1.5'!AB35</f>
        <v>0</v>
      </c>
      <c r="H35" s="204">
        <f>'[1]1.5'!AC35</f>
        <v>1828.2767000000001</v>
      </c>
      <c r="I35" s="204">
        <f>'[1]1.5'!AD35</f>
        <v>42586.868399999919</v>
      </c>
      <c r="J35" s="204">
        <f>'[1]1.5'!AE35</f>
        <v>437747.16</v>
      </c>
      <c r="K35" s="25"/>
    </row>
    <row r="36" spans="2:11" ht="16.5" customHeight="1" x14ac:dyDescent="0.3">
      <c r="B36" s="44" t="s">
        <v>24</v>
      </c>
      <c r="C36" s="204">
        <f>'[1]1.5'!X36</f>
        <v>4973.3296000000009</v>
      </c>
      <c r="D36" s="204">
        <f>'[1]1.5'!Y36</f>
        <v>1942.1329999999996</v>
      </c>
      <c r="E36" s="204">
        <f>'[1]1.5'!Z36</f>
        <v>225.22859999999878</v>
      </c>
      <c r="F36" s="204">
        <f>'[1]1.5'!AA36</f>
        <v>225.22859999999878</v>
      </c>
      <c r="G36" s="204">
        <f>'[1]1.5'!AB36</f>
        <v>0</v>
      </c>
      <c r="H36" s="204">
        <f>'[1]1.5'!AC36</f>
        <v>0</v>
      </c>
      <c r="I36" s="204">
        <f>'[1]1.5'!AD36</f>
        <v>2167.3615999999984</v>
      </c>
      <c r="J36" s="204">
        <f>'[1]1.5'!AE36</f>
        <v>7140.6911999999993</v>
      </c>
      <c r="K36" s="25"/>
    </row>
    <row r="37" spans="2:11" ht="22.95" customHeight="1" x14ac:dyDescent="0.3">
      <c r="B37" s="46" t="s">
        <v>37</v>
      </c>
      <c r="C37" s="204">
        <f>'[1]1.5'!X37</f>
        <v>361005.21920000005</v>
      </c>
      <c r="D37" s="204">
        <f>'[1]1.5'!Y37</f>
        <v>16344.424999999999</v>
      </c>
      <c r="E37" s="204">
        <f>'[1]1.5'!Z37</f>
        <v>23098.79899999993</v>
      </c>
      <c r="F37" s="204">
        <f>'[1]1.5'!AA37</f>
        <v>19551.798099999931</v>
      </c>
      <c r="G37" s="204">
        <f>'[1]1.5'!AB37</f>
        <v>0</v>
      </c>
      <c r="H37" s="204">
        <f>'[1]1.5'!AC37</f>
        <v>3547.0009000000005</v>
      </c>
      <c r="I37" s="204">
        <f>'[1]1.5'!AD37</f>
        <v>39443.223999999929</v>
      </c>
      <c r="J37" s="204">
        <f>'[1]1.5'!AE37</f>
        <v>400448.44319999998</v>
      </c>
      <c r="K37" s="26"/>
    </row>
    <row r="38" spans="2:11" ht="16.5" customHeight="1" x14ac:dyDescent="0.3">
      <c r="B38" s="42" t="s">
        <v>17</v>
      </c>
      <c r="C38" s="204">
        <f>'[1]1.5'!X38</f>
        <v>4098169.8648000006</v>
      </c>
      <c r="D38" s="204">
        <f>'[1]1.5'!Y38</f>
        <v>422043.55000000005</v>
      </c>
      <c r="E38" s="204">
        <f>'[1]1.5'!Z38</f>
        <v>174753.06679999898</v>
      </c>
      <c r="F38" s="204">
        <f>'[1]1.5'!AA38</f>
        <v>172557.41779999898</v>
      </c>
      <c r="G38" s="204">
        <f>'[1]1.5'!AB38</f>
        <v>0</v>
      </c>
      <c r="H38" s="204">
        <f>'[1]1.5'!AC38</f>
        <v>2195.6489999999999</v>
      </c>
      <c r="I38" s="204">
        <f>'[1]1.5'!AD38</f>
        <v>596796.61679999903</v>
      </c>
      <c r="J38" s="204">
        <f>'[1]1.5'!AE38</f>
        <v>4694966.4815999996</v>
      </c>
      <c r="K38" s="22"/>
    </row>
    <row r="39" spans="2:11" ht="25.95" customHeight="1" x14ac:dyDescent="0.3">
      <c r="B39" s="45" t="s">
        <v>31</v>
      </c>
      <c r="C39" s="204">
        <f>'[1]1.5'!X39</f>
        <v>3967144.5710000005</v>
      </c>
      <c r="D39" s="204">
        <f>'[1]1.5'!Y39</f>
        <v>428778.03899999999</v>
      </c>
      <c r="E39" s="204">
        <f>'[1]1.5'!Z39</f>
        <v>169637.83479999925</v>
      </c>
      <c r="F39" s="204">
        <f>'[1]1.5'!AA39</f>
        <v>169637.83479999925</v>
      </c>
      <c r="G39" s="204">
        <f>'[1]1.5'!AB39</f>
        <v>0</v>
      </c>
      <c r="H39" s="204">
        <f>'[1]1.5'!AC39</f>
        <v>0</v>
      </c>
      <c r="I39" s="204">
        <f>'[1]1.5'!AD39</f>
        <v>598415.87379999924</v>
      </c>
      <c r="J39" s="204">
        <f>'[1]1.5'!AE39</f>
        <v>4565560.4447999997</v>
      </c>
      <c r="K39" s="22"/>
    </row>
    <row r="40" spans="2:11" ht="16.5" customHeight="1" x14ac:dyDescent="0.3">
      <c r="B40" s="41" t="s">
        <v>38</v>
      </c>
      <c r="C40" s="204">
        <f>'[1]1.5'!X40</f>
        <v>3400.8798000000006</v>
      </c>
      <c r="D40" s="204">
        <f>'[1]1.5'!Y40</f>
        <v>-2708.5849999999996</v>
      </c>
      <c r="E40" s="204">
        <f>'[1]1.5'!Z40</f>
        <v>67.353199999999106</v>
      </c>
      <c r="F40" s="204">
        <f>'[1]1.5'!AA40</f>
        <v>67.353199999998822</v>
      </c>
      <c r="G40" s="204">
        <f>'[1]1.5'!AB40</f>
        <v>0</v>
      </c>
      <c r="H40" s="204">
        <f>'[1]1.5'!AC40</f>
        <v>0</v>
      </c>
      <c r="I40" s="204">
        <f>'[1]1.5'!AD40</f>
        <v>-2641.2318000000005</v>
      </c>
      <c r="J40" s="204">
        <f>'[1]1.5'!AE40</f>
        <v>759.64799999999991</v>
      </c>
      <c r="K40" s="22"/>
    </row>
    <row r="41" spans="2:11" ht="16.5" customHeight="1" x14ac:dyDescent="0.3">
      <c r="B41" s="42" t="s">
        <v>9</v>
      </c>
      <c r="C41" s="204">
        <f>'[1]1.5'!X41</f>
        <v>3400.8798000000006</v>
      </c>
      <c r="D41" s="204">
        <f>'[1]1.5'!Y41</f>
        <v>-2708.5849999999996</v>
      </c>
      <c r="E41" s="204">
        <f>'[1]1.5'!Z41</f>
        <v>67.353199999999106</v>
      </c>
      <c r="F41" s="204">
        <f>'[1]1.5'!AA41</f>
        <v>67.353199999998822</v>
      </c>
      <c r="G41" s="204">
        <f>'[1]1.5'!AB41</f>
        <v>0</v>
      </c>
      <c r="H41" s="204">
        <f>'[1]1.5'!AC41</f>
        <v>0</v>
      </c>
      <c r="I41" s="204">
        <f>'[1]1.5'!AD41</f>
        <v>-2641.2318000000005</v>
      </c>
      <c r="J41" s="204">
        <f>'[1]1.5'!AE41</f>
        <v>759.64799999999991</v>
      </c>
      <c r="K41" s="22"/>
    </row>
    <row r="42" spans="2:11" ht="16.5" customHeight="1" x14ac:dyDescent="0.3">
      <c r="B42" s="44" t="s">
        <v>25</v>
      </c>
      <c r="C42" s="204">
        <f>'[1]1.5'!X42</f>
        <v>3291.1740000000004</v>
      </c>
      <c r="D42" s="204">
        <f>'[1]1.5'!Y42</f>
        <v>-2781.1959999999995</v>
      </c>
      <c r="E42" s="204">
        <f>'[1]1.5'!Z42</f>
        <v>-54.189200000001165</v>
      </c>
      <c r="F42" s="204">
        <f>'[1]1.5'!AA42</f>
        <v>55.516599999998846</v>
      </c>
      <c r="G42" s="204">
        <f>'[1]1.5'!AB42</f>
        <v>0</v>
      </c>
      <c r="H42" s="204">
        <f>'[1]1.5'!AC42</f>
        <v>-109.70580000000001</v>
      </c>
      <c r="I42" s="204">
        <f>'[1]1.5'!AD42</f>
        <v>-2835.3852000000006</v>
      </c>
      <c r="J42" s="204">
        <f>'[1]1.5'!AE42</f>
        <v>455.78879999999998</v>
      </c>
      <c r="K42" s="22"/>
    </row>
    <row r="43" spans="2:11" ht="16.5" customHeight="1" x14ac:dyDescent="0.3">
      <c r="B43" s="44" t="s">
        <v>24</v>
      </c>
      <c r="C43" s="204">
        <f>'[1]1.5'!X43</f>
        <v>109.70580000000001</v>
      </c>
      <c r="D43" s="204">
        <f>'[1]1.5'!Y43</f>
        <v>72.61099999999999</v>
      </c>
      <c r="E43" s="204">
        <f>'[1]1.5'!Z43</f>
        <v>121.54239999999999</v>
      </c>
      <c r="F43" s="204">
        <f>'[1]1.5'!AA43</f>
        <v>11.836599999999976</v>
      </c>
      <c r="G43" s="204">
        <f>'[1]1.5'!AB43</f>
        <v>0</v>
      </c>
      <c r="H43" s="204">
        <f>'[1]1.5'!AC43</f>
        <v>109.70580000000001</v>
      </c>
      <c r="I43" s="204">
        <f>'[1]1.5'!AD43</f>
        <v>194.15339999999998</v>
      </c>
      <c r="J43" s="204">
        <f>'[1]1.5'!AE43</f>
        <v>303.85919999999999</v>
      </c>
      <c r="K43" s="22"/>
    </row>
    <row r="44" spans="2:11" ht="16.5" customHeight="1" x14ac:dyDescent="0.3">
      <c r="B44" s="41" t="s">
        <v>39</v>
      </c>
      <c r="C44" s="204">
        <f>'[1]1.5'!X44</f>
        <v>438786.63140000001</v>
      </c>
      <c r="D44" s="204">
        <f>'[1]1.5'!Y44</f>
        <v>-19876.732</v>
      </c>
      <c r="E44" s="204">
        <f>'[1]1.5'!Z44</f>
        <v>-9801.469000000001</v>
      </c>
      <c r="F44" s="204">
        <f>'[1]1.5'!AA44</f>
        <v>18988.085899999973</v>
      </c>
      <c r="G44" s="204">
        <f>'[1]1.5'!AB44</f>
        <v>0</v>
      </c>
      <c r="H44" s="204">
        <f>'[1]1.5'!AC44</f>
        <v>-28789.554900000003</v>
      </c>
      <c r="I44" s="204">
        <f>'[1]1.5'!AD44</f>
        <v>-29678.201000000001</v>
      </c>
      <c r="J44" s="204">
        <f>'[1]1.5'!AE44</f>
        <v>409108.43040000001</v>
      </c>
      <c r="K44" s="22"/>
    </row>
    <row r="45" spans="2:11" ht="16.5" customHeight="1" x14ac:dyDescent="0.3">
      <c r="B45" s="42" t="s">
        <v>17</v>
      </c>
      <c r="C45" s="204">
        <f>'[1]1.5'!X45</f>
        <v>438786.63140000001</v>
      </c>
      <c r="D45" s="204">
        <f>'[1]1.5'!Y45</f>
        <v>-19876.732</v>
      </c>
      <c r="E45" s="204">
        <f>'[1]1.5'!Z45</f>
        <v>-9801.469000000001</v>
      </c>
      <c r="F45" s="204">
        <f>'[1]1.5'!AA45</f>
        <v>18988.085899999973</v>
      </c>
      <c r="G45" s="204">
        <f>'[1]1.5'!AB45</f>
        <v>0</v>
      </c>
      <c r="H45" s="204">
        <f>'[1]1.5'!AC45</f>
        <v>-28789.554900000003</v>
      </c>
      <c r="I45" s="204">
        <f>'[1]1.5'!AD45</f>
        <v>-29678.201000000001</v>
      </c>
      <c r="J45" s="204">
        <f>'[1]1.5'!AE45</f>
        <v>409108.43040000001</v>
      </c>
      <c r="K45" s="24"/>
    </row>
    <row r="46" spans="2:11" ht="16.5" customHeight="1" x14ac:dyDescent="0.3">
      <c r="B46" s="47" t="s">
        <v>40</v>
      </c>
      <c r="C46" s="204">
        <f>'[1]1.5'!X46</f>
        <v>438420.94540000003</v>
      </c>
      <c r="D46" s="204">
        <f>'[1]1.5'!Y46</f>
        <v>-21302.732</v>
      </c>
      <c r="E46" s="204">
        <f>'[1]1.5'!Z46</f>
        <v>-9870.9206000000304</v>
      </c>
      <c r="F46" s="204">
        <f>'[1]1.5'!AA46</f>
        <v>18918.634299999972</v>
      </c>
      <c r="G46" s="204">
        <f>'[1]1.5'!AB46</f>
        <v>0</v>
      </c>
      <c r="H46" s="204">
        <f>'[1]1.5'!AC46</f>
        <v>-28789.554900000003</v>
      </c>
      <c r="I46" s="204">
        <f>'[1]1.5'!AD46</f>
        <v>-31173.65260000003</v>
      </c>
      <c r="J46" s="204">
        <f>'[1]1.5'!AE46</f>
        <v>407247.2928</v>
      </c>
      <c r="K46" s="22"/>
    </row>
    <row r="47" spans="2:11" ht="16.5" customHeight="1" x14ac:dyDescent="0.3">
      <c r="B47" s="44" t="s">
        <v>24</v>
      </c>
      <c r="C47" s="204">
        <f>'[1]1.5'!X47</f>
        <v>365.68600000000004</v>
      </c>
      <c r="D47" s="204">
        <f>'[1]1.5'!Y47</f>
        <v>1425.9999999999998</v>
      </c>
      <c r="E47" s="204">
        <f>'[1]1.5'!Z47</f>
        <v>69.451600000000099</v>
      </c>
      <c r="F47" s="204">
        <f>'[1]1.5'!AA47</f>
        <v>69.451600000000099</v>
      </c>
      <c r="G47" s="204">
        <f>'[1]1.5'!AB47</f>
        <v>0</v>
      </c>
      <c r="H47" s="204">
        <f>'[1]1.5'!AC47</f>
        <v>0</v>
      </c>
      <c r="I47" s="204">
        <f>'[1]1.5'!AD47</f>
        <v>1495.4515999999999</v>
      </c>
      <c r="J47" s="204">
        <f>'[1]1.5'!AE47</f>
        <v>1861.1376</v>
      </c>
      <c r="K47" s="22"/>
    </row>
    <row r="48" spans="2:11" ht="16.5" customHeight="1" x14ac:dyDescent="0.3">
      <c r="B48" s="41" t="s">
        <v>108</v>
      </c>
      <c r="C48" s="204">
        <f>'[1]1.5'!X48</f>
        <v>804.50920000000019</v>
      </c>
      <c r="D48" s="204">
        <f>'[1]1.5'!Y48</f>
        <v>638.18999999999983</v>
      </c>
      <c r="E48" s="204">
        <f>'[1]1.5'!Z48</f>
        <v>0.63200000000006185</v>
      </c>
      <c r="F48" s="204">
        <f>'[1]1.5'!AA48</f>
        <v>0.63200000000016132</v>
      </c>
      <c r="G48" s="204">
        <f>'[1]1.5'!AB48</f>
        <v>0</v>
      </c>
      <c r="H48" s="204">
        <f>'[1]1.5'!AC48</f>
        <v>-9.9475983006414026E-14</v>
      </c>
      <c r="I48" s="204">
        <f>'[1]1.5'!AD48</f>
        <v>638.82199999999989</v>
      </c>
      <c r="J48" s="204">
        <f>'[1]1.5'!AE48</f>
        <v>1443.3312000000001</v>
      </c>
      <c r="K48" s="22"/>
    </row>
    <row r="49" spans="2:11" ht="16.5" customHeight="1" x14ac:dyDescent="0.3">
      <c r="B49" s="42" t="s">
        <v>32</v>
      </c>
      <c r="C49" s="204">
        <f>'[1]1.5'!X49</f>
        <v>36.568600000000004</v>
      </c>
      <c r="D49" s="204">
        <f>'[1]1.5'!Y49</f>
        <v>-1.0000000000047748E-3</v>
      </c>
      <c r="E49" s="204">
        <f>'[1]1.5'!Z49</f>
        <v>1.4147999999999996</v>
      </c>
      <c r="F49" s="204">
        <f>'[1]1.5'!AA49</f>
        <v>1.4147999999999996</v>
      </c>
      <c r="G49" s="204">
        <f>'[1]1.5'!AB49</f>
        <v>0</v>
      </c>
      <c r="H49" s="204">
        <f>'[1]1.5'!AC49</f>
        <v>0</v>
      </c>
      <c r="I49" s="204">
        <f>'[1]1.5'!AD49</f>
        <v>1.4137999999999948</v>
      </c>
      <c r="J49" s="204">
        <f>'[1]1.5'!AE49</f>
        <v>37.982399999999998</v>
      </c>
      <c r="K49" s="22"/>
    </row>
    <row r="50" spans="2:11" ht="16.5" customHeight="1" x14ac:dyDescent="0.3">
      <c r="B50" s="47" t="s">
        <v>183</v>
      </c>
      <c r="C50" s="204">
        <f>'[1]1.5'!X50</f>
        <v>36.568600000000004</v>
      </c>
      <c r="D50" s="204">
        <f>'[1]1.5'!Y50</f>
        <v>-1.0000000000047748E-3</v>
      </c>
      <c r="E50" s="204">
        <f>'[1]1.5'!Z50</f>
        <v>1.4147999999999996</v>
      </c>
      <c r="F50" s="204">
        <f>'[1]1.5'!AA50</f>
        <v>1.4147999999999996</v>
      </c>
      <c r="G50" s="204">
        <f>'[1]1.5'!AB50</f>
        <v>0</v>
      </c>
      <c r="H50" s="204">
        <f>'[1]1.5'!AC50</f>
        <v>0</v>
      </c>
      <c r="I50" s="204">
        <f>'[1]1.5'!AD50</f>
        <v>1.4137999999999948</v>
      </c>
      <c r="J50" s="204">
        <f>'[1]1.5'!AE50</f>
        <v>37.982399999999998</v>
      </c>
      <c r="K50" s="22"/>
    </row>
    <row r="51" spans="2:11" ht="16.5" customHeight="1" x14ac:dyDescent="0.3">
      <c r="B51" s="44" t="s">
        <v>184</v>
      </c>
      <c r="C51" s="204">
        <f>'[1]1.5'!X51</f>
        <v>0</v>
      </c>
      <c r="D51" s="204">
        <f>'[1]1.5'!Y51</f>
        <v>0</v>
      </c>
      <c r="E51" s="204">
        <f>'[1]1.5'!Z51</f>
        <v>0</v>
      </c>
      <c r="F51" s="204">
        <f>'[1]1.5'!AA51</f>
        <v>0</v>
      </c>
      <c r="G51" s="204">
        <f>'[1]1.5'!AB51</f>
        <v>0</v>
      </c>
      <c r="H51" s="204">
        <f>'[1]1.5'!AC51</f>
        <v>0</v>
      </c>
      <c r="I51" s="204">
        <f>'[1]1.5'!AD51</f>
        <v>0</v>
      </c>
      <c r="J51" s="204">
        <f>'[1]1.5'!AE51</f>
        <v>0</v>
      </c>
      <c r="K51" s="22"/>
    </row>
    <row r="52" spans="2:11" ht="16.5" customHeight="1" x14ac:dyDescent="0.3">
      <c r="B52" s="42" t="s">
        <v>9</v>
      </c>
      <c r="C52" s="204">
        <f>'[1]1.5'!X52</f>
        <v>767.94060000000013</v>
      </c>
      <c r="D52" s="204">
        <f>'[1]1.5'!Y52</f>
        <v>638.1909999999998</v>
      </c>
      <c r="E52" s="204">
        <f>'[1]1.5'!Z52</f>
        <v>-0.78279999999995198</v>
      </c>
      <c r="F52" s="204">
        <f>'[1]1.5'!AA52</f>
        <v>-0.78279999999983829</v>
      </c>
      <c r="G52" s="204">
        <f>'[1]1.5'!AB52</f>
        <v>0</v>
      </c>
      <c r="H52" s="204">
        <f>'[1]1.5'!AC52</f>
        <v>-1.1368683772161603E-13</v>
      </c>
      <c r="I52" s="204">
        <f>'[1]1.5'!AD52</f>
        <v>637.40819999999985</v>
      </c>
      <c r="J52" s="204">
        <f>'[1]1.5'!AE52</f>
        <v>1405.3488</v>
      </c>
      <c r="K52" s="22"/>
    </row>
    <row r="53" spans="2:11" ht="16.5" customHeight="1" x14ac:dyDescent="0.3">
      <c r="B53" s="47" t="s">
        <v>183</v>
      </c>
      <c r="C53" s="204">
        <f>'[1]1.5'!X53</f>
        <v>767.94060000000013</v>
      </c>
      <c r="D53" s="204">
        <f>'[1]1.5'!Y53</f>
        <v>638.1909999999998</v>
      </c>
      <c r="E53" s="204">
        <f>'[1]1.5'!Z53</f>
        <v>-0.78279999999995198</v>
      </c>
      <c r="F53" s="204">
        <f>'[1]1.5'!AA53</f>
        <v>-0.78279999999983829</v>
      </c>
      <c r="G53" s="204">
        <f>'[1]1.5'!AB53</f>
        <v>0</v>
      </c>
      <c r="H53" s="204">
        <f>'[1]1.5'!AC53</f>
        <v>-1.1368683772161603E-13</v>
      </c>
      <c r="I53" s="204">
        <f>'[1]1.5'!AD53</f>
        <v>637.40819999999985</v>
      </c>
      <c r="J53" s="204">
        <f>'[1]1.5'!AE53</f>
        <v>1405.3488</v>
      </c>
      <c r="K53" s="22"/>
    </row>
    <row r="54" spans="2:11" ht="16.5" customHeight="1" x14ac:dyDescent="0.3">
      <c r="B54" s="44" t="s">
        <v>184</v>
      </c>
      <c r="C54" s="204">
        <f>'[1]1.5'!X54</f>
        <v>0</v>
      </c>
      <c r="D54" s="204">
        <f>'[1]1.5'!Y54</f>
        <v>0</v>
      </c>
      <c r="E54" s="204">
        <f>'[1]1.5'!Z54</f>
        <v>0</v>
      </c>
      <c r="F54" s="204">
        <f>'[1]1.5'!AA54</f>
        <v>0</v>
      </c>
      <c r="G54" s="204">
        <f>'[1]1.5'!AB54</f>
        <v>0</v>
      </c>
      <c r="H54" s="204">
        <f>'[1]1.5'!AC54</f>
        <v>0</v>
      </c>
      <c r="I54" s="204">
        <f>'[1]1.5'!AD54</f>
        <v>0</v>
      </c>
      <c r="J54" s="204">
        <f>'[1]1.5'!AE54</f>
        <v>0</v>
      </c>
      <c r="K54" s="22"/>
    </row>
    <row r="55" spans="2:11" ht="16.5" customHeight="1" x14ac:dyDescent="0.3">
      <c r="B55" s="42" t="s">
        <v>17</v>
      </c>
      <c r="C55" s="204">
        <f>'[1]1.5'!X55</f>
        <v>0</v>
      </c>
      <c r="D55" s="204">
        <f>'[1]1.5'!Y55</f>
        <v>0</v>
      </c>
      <c r="E55" s="204">
        <f>'[1]1.5'!Z55</f>
        <v>0</v>
      </c>
      <c r="F55" s="204">
        <f>'[1]1.5'!AA55</f>
        <v>0</v>
      </c>
      <c r="G55" s="204">
        <f>'[1]1.5'!AB55</f>
        <v>0</v>
      </c>
      <c r="H55" s="204">
        <f>'[1]1.5'!AC55</f>
        <v>0</v>
      </c>
      <c r="I55" s="204">
        <f>'[1]1.5'!AD55</f>
        <v>0</v>
      </c>
      <c r="J55" s="204">
        <f>'[1]1.5'!AE55</f>
        <v>0</v>
      </c>
      <c r="K55" s="22"/>
    </row>
    <row r="56" spans="2:11" ht="16.5" customHeight="1" x14ac:dyDescent="0.3">
      <c r="B56" s="47" t="s">
        <v>183</v>
      </c>
      <c r="C56" s="204">
        <f>'[1]1.5'!X56</f>
        <v>0</v>
      </c>
      <c r="D56" s="204">
        <f>'[1]1.5'!Y56</f>
        <v>0</v>
      </c>
      <c r="E56" s="204">
        <f>'[1]1.5'!Z56</f>
        <v>0</v>
      </c>
      <c r="F56" s="204">
        <f>'[1]1.5'!AA56</f>
        <v>0</v>
      </c>
      <c r="G56" s="204">
        <f>'[1]1.5'!AB56</f>
        <v>0</v>
      </c>
      <c r="H56" s="204">
        <f>'[1]1.5'!AC56</f>
        <v>0</v>
      </c>
      <c r="I56" s="204">
        <f>'[1]1.5'!AD56</f>
        <v>0</v>
      </c>
      <c r="J56" s="204">
        <f>'[1]1.5'!AE56</f>
        <v>0</v>
      </c>
      <c r="K56" s="22"/>
    </row>
    <row r="57" spans="2:11" ht="16.5" customHeight="1" x14ac:dyDescent="0.3">
      <c r="B57" s="44" t="s">
        <v>184</v>
      </c>
      <c r="C57" s="204">
        <f>'[1]1.5'!X57</f>
        <v>0</v>
      </c>
      <c r="D57" s="204">
        <f>'[1]1.5'!Y57</f>
        <v>0</v>
      </c>
      <c r="E57" s="204">
        <f>'[1]1.5'!Z57</f>
        <v>0</v>
      </c>
      <c r="F57" s="204">
        <f>'[1]1.5'!AA57</f>
        <v>0</v>
      </c>
      <c r="G57" s="204">
        <f>'[1]1.5'!AB57</f>
        <v>0</v>
      </c>
      <c r="H57" s="204">
        <f>'[1]1.5'!AC57</f>
        <v>0</v>
      </c>
      <c r="I57" s="204">
        <f>'[1]1.5'!AD57</f>
        <v>0</v>
      </c>
      <c r="J57" s="204">
        <f>'[1]1.5'!AE57</f>
        <v>0</v>
      </c>
      <c r="K57" s="22"/>
    </row>
    <row r="58" spans="2:11" ht="16.5" customHeight="1" x14ac:dyDescent="0.3">
      <c r="B58" s="32" t="s">
        <v>6</v>
      </c>
      <c r="C58" s="204">
        <f>'[1]1.5'!X58</f>
        <v>1041985.6884000001</v>
      </c>
      <c r="D58" s="204">
        <f>'[1]1.5'!Y58</f>
        <v>417635.87599999999</v>
      </c>
      <c r="E58" s="204">
        <f>'[1]1.5'!Z58</f>
        <v>79235.371599999897</v>
      </c>
      <c r="F58" s="204">
        <f>'[1]1.5'!AA58</f>
        <v>64568.143699999986</v>
      </c>
      <c r="G58" s="204">
        <f>'[1]1.5'!AB58</f>
        <v>14667.227900000002</v>
      </c>
      <c r="H58" s="204">
        <f>'[1]1.5'!AC58</f>
        <v>0</v>
      </c>
      <c r="I58" s="204">
        <f>'[1]1.5'!AD58</f>
        <v>496871.24759999989</v>
      </c>
      <c r="J58" s="204">
        <f>'[1]1.5'!AE58</f>
        <v>1538856.936</v>
      </c>
      <c r="K58" s="22"/>
    </row>
    <row r="59" spans="2:11" ht="16.5" customHeight="1" x14ac:dyDescent="0.3">
      <c r="B59" s="41" t="s">
        <v>41</v>
      </c>
      <c r="C59" s="204">
        <f>'[1]1.5'!X59</f>
        <v>57229.859000000011</v>
      </c>
      <c r="D59" s="204">
        <f>'[1]1.5'!Y59</f>
        <v>0</v>
      </c>
      <c r="E59" s="204">
        <f>'[1]1.5'!Z59</f>
        <v>11100.478599999988</v>
      </c>
      <c r="F59" s="204">
        <f>'[1]1.5'!AA59</f>
        <v>11100.478599999993</v>
      </c>
      <c r="G59" s="204">
        <f>'[1]1.5'!AB59</f>
        <v>0</v>
      </c>
      <c r="H59" s="204">
        <f>'[1]1.5'!AC59</f>
        <v>0</v>
      </c>
      <c r="I59" s="204">
        <f>'[1]1.5'!AD59</f>
        <v>11100.478599999988</v>
      </c>
      <c r="J59" s="204">
        <f>'[1]1.5'!AE59</f>
        <v>68330.337599999999</v>
      </c>
      <c r="K59" s="22"/>
    </row>
    <row r="60" spans="2:11" ht="16.5" customHeight="1" x14ac:dyDescent="0.3">
      <c r="B60" s="42" t="s">
        <v>42</v>
      </c>
      <c r="C60" s="204">
        <f>'[1]1.5'!X60</f>
        <v>52256.529400000007</v>
      </c>
      <c r="D60" s="204">
        <f>'[1]1.5'!Y60</f>
        <v>0</v>
      </c>
      <c r="E60" s="204">
        <f>'[1]1.5'!Z60</f>
        <v>10148.553799999994</v>
      </c>
      <c r="F60" s="204">
        <f>'[1]1.5'!AA60</f>
        <v>10148.553799999994</v>
      </c>
      <c r="G60" s="204">
        <f>'[1]1.5'!AB60</f>
        <v>0</v>
      </c>
      <c r="H60" s="204">
        <f>'[1]1.5'!AC60</f>
        <v>0</v>
      </c>
      <c r="I60" s="204">
        <f>'[1]1.5'!AD60</f>
        <v>10148.553799999994</v>
      </c>
      <c r="J60" s="204">
        <f>'[1]1.5'!AE60</f>
        <v>62405.083200000001</v>
      </c>
      <c r="K60" s="22"/>
    </row>
    <row r="61" spans="2:11" ht="16.5" customHeight="1" x14ac:dyDescent="0.3">
      <c r="B61" s="42" t="s">
        <v>43</v>
      </c>
      <c r="C61" s="204">
        <f>'[1]1.5'!X61</f>
        <v>4973.3296000000009</v>
      </c>
      <c r="D61" s="204">
        <f>'[1]1.5'!Y61</f>
        <v>0</v>
      </c>
      <c r="E61" s="204">
        <f>'[1]1.5'!Z61</f>
        <v>951.92479999999887</v>
      </c>
      <c r="F61" s="204">
        <f>'[1]1.5'!AA61</f>
        <v>951.92479999999887</v>
      </c>
      <c r="G61" s="204">
        <f>'[1]1.5'!AB61</f>
        <v>0</v>
      </c>
      <c r="H61" s="204">
        <f>'[1]1.5'!AC61</f>
        <v>0</v>
      </c>
      <c r="I61" s="204">
        <f>'[1]1.5'!AD61</f>
        <v>951.92479999999887</v>
      </c>
      <c r="J61" s="204">
        <f>'[1]1.5'!AE61</f>
        <v>5925.2543999999998</v>
      </c>
      <c r="K61" s="22"/>
    </row>
    <row r="62" spans="2:11" ht="16.5" customHeight="1" x14ac:dyDescent="0.3">
      <c r="B62" s="41" t="s">
        <v>44</v>
      </c>
      <c r="C62" s="204">
        <f>'[1]1.5'!X62</f>
        <v>61910.639800000004</v>
      </c>
      <c r="D62" s="204">
        <f>'[1]1.5'!Y62</f>
        <v>-26641.309999999998</v>
      </c>
      <c r="E62" s="204">
        <f>'[1]1.5'!Z62</f>
        <v>206.23179999999411</v>
      </c>
      <c r="F62" s="204">
        <f>'[1]1.5'!AA62</f>
        <v>206.23179999999411</v>
      </c>
      <c r="G62" s="204">
        <f>'[1]1.5'!AB62</f>
        <v>0</v>
      </c>
      <c r="H62" s="204">
        <f>'[1]1.5'!AC62</f>
        <v>0</v>
      </c>
      <c r="I62" s="204">
        <f>'[1]1.5'!AD62</f>
        <v>-26435.078200000004</v>
      </c>
      <c r="J62" s="204">
        <f>'[1]1.5'!AE62</f>
        <v>35475.561600000001</v>
      </c>
      <c r="K62" s="22"/>
    </row>
    <row r="63" spans="2:11" ht="16.5" customHeight="1" x14ac:dyDescent="0.3">
      <c r="B63" s="41" t="s">
        <v>45</v>
      </c>
      <c r="C63" s="204">
        <f>'[1]1.5'!X63</f>
        <v>922845.18960000004</v>
      </c>
      <c r="D63" s="204">
        <f>'[1]1.5'!Y63</f>
        <v>444277.18599999999</v>
      </c>
      <c r="E63" s="204">
        <f>'[1]1.5'!Z63</f>
        <v>67928.661199999857</v>
      </c>
      <c r="F63" s="204">
        <f>'[1]1.5'!AA63</f>
        <v>53261.433299999997</v>
      </c>
      <c r="G63" s="204">
        <f>'[1]1.5'!AB63</f>
        <v>14667.227900000002</v>
      </c>
      <c r="H63" s="204">
        <f>'[1]1.5'!AC63</f>
        <v>0</v>
      </c>
      <c r="I63" s="204">
        <f>'[1]1.5'!AD63</f>
        <v>512205.84719999984</v>
      </c>
      <c r="J63" s="204">
        <f>'[1]1.5'!AE63</f>
        <v>1435051.0367999999</v>
      </c>
      <c r="K63" s="22"/>
    </row>
    <row r="64" spans="2:11" ht="16.5" customHeight="1" x14ac:dyDescent="0.3">
      <c r="B64" s="42" t="s">
        <v>46</v>
      </c>
      <c r="C64" s="204">
        <f>'[1]1.5'!X64</f>
        <v>227968.65240000002</v>
      </c>
      <c r="D64" s="204">
        <f>'[1]1.5'!Y64</f>
        <v>122240.42299999995</v>
      </c>
      <c r="E64" s="204">
        <f>'[1]1.5'!Z64</f>
        <v>12408.897400000016</v>
      </c>
      <c r="F64" s="204">
        <f>'[1]1.5'!AA64</f>
        <v>12408.897400000038</v>
      </c>
      <c r="G64" s="204">
        <f>'[1]1.5'!AB64</f>
        <v>0</v>
      </c>
      <c r="H64" s="204">
        <f>'[1]1.5'!AC64</f>
        <v>0</v>
      </c>
      <c r="I64" s="204">
        <f>'[1]1.5'!AD64</f>
        <v>134649.32039999997</v>
      </c>
      <c r="J64" s="204">
        <f>'[1]1.5'!AE64</f>
        <v>362617.97279999999</v>
      </c>
      <c r="K64" s="22"/>
    </row>
    <row r="65" spans="2:11" ht="25.2" customHeight="1" x14ac:dyDescent="0.3">
      <c r="B65" s="43" t="s">
        <v>10</v>
      </c>
      <c r="C65" s="204">
        <f>'[1]1.5'!X65</f>
        <v>214291.99600000001</v>
      </c>
      <c r="D65" s="204">
        <f>'[1]1.5'!Y65</f>
        <v>80401.392999999953</v>
      </c>
      <c r="E65" s="204">
        <f>'[1]1.5'!Z65</f>
        <v>10950.983800000045</v>
      </c>
      <c r="F65" s="204">
        <f>'[1]1.5'!AA65</f>
        <v>10950.983800000045</v>
      </c>
      <c r="G65" s="204">
        <f>'[1]1.5'!AB65</f>
        <v>0</v>
      </c>
      <c r="H65" s="204">
        <f>'[1]1.5'!AC65</f>
        <v>0</v>
      </c>
      <c r="I65" s="204">
        <f>'[1]1.5'!AD65</f>
        <v>91352.376799999998</v>
      </c>
      <c r="J65" s="204">
        <f>'[1]1.5'!AE65</f>
        <v>305644.37280000001</v>
      </c>
      <c r="K65" s="22"/>
    </row>
    <row r="66" spans="2:11" ht="16.5" customHeight="1" x14ac:dyDescent="0.3">
      <c r="B66" s="43" t="s">
        <v>11</v>
      </c>
      <c r="C66" s="204">
        <f>'[1]1.5'!X66</f>
        <v>13676.656400000002</v>
      </c>
      <c r="D66" s="204">
        <f>'[1]1.5'!Y66</f>
        <v>41839.030000000006</v>
      </c>
      <c r="E66" s="204">
        <f>'[1]1.5'!Z66</f>
        <v>1457.9135999999926</v>
      </c>
      <c r="F66" s="204">
        <f>'[1]1.5'!AA66</f>
        <v>1457.9135999999926</v>
      </c>
      <c r="G66" s="204">
        <f>'[1]1.5'!AB66</f>
        <v>0</v>
      </c>
      <c r="H66" s="204">
        <f>'[1]1.5'!AC66</f>
        <v>0</v>
      </c>
      <c r="I66" s="204">
        <f>'[1]1.5'!AD66</f>
        <v>43296.943599999999</v>
      </c>
      <c r="J66" s="204">
        <f>'[1]1.5'!AE66</f>
        <v>56973.599999999999</v>
      </c>
      <c r="K66" s="22"/>
    </row>
    <row r="67" spans="2:11" ht="16.5" customHeight="1" x14ac:dyDescent="0.3">
      <c r="B67" s="42" t="s">
        <v>47</v>
      </c>
      <c r="C67" s="204">
        <f>'[1]1.5'!X67</f>
        <v>694876.53720000002</v>
      </c>
      <c r="D67" s="204">
        <f>'[1]1.5'!Y67</f>
        <v>322036.76300000004</v>
      </c>
      <c r="E67" s="204">
        <f>'[1]1.5'!Z67</f>
        <v>55519.763799999957</v>
      </c>
      <c r="F67" s="204">
        <f>'[1]1.5'!AA67</f>
        <v>40852.535899999959</v>
      </c>
      <c r="G67" s="204">
        <f>'[1]1.5'!AB67</f>
        <v>14667.227900000002</v>
      </c>
      <c r="H67" s="204">
        <f>'[1]1.5'!AC67</f>
        <v>0</v>
      </c>
      <c r="I67" s="204">
        <f>'[1]1.5'!AD67</f>
        <v>377556.52679999999</v>
      </c>
      <c r="J67" s="204">
        <f>'[1]1.5'!AE67</f>
        <v>1072433.064</v>
      </c>
      <c r="K67" s="22"/>
    </row>
    <row r="68" spans="2:11" ht="16.5" customHeight="1" x14ac:dyDescent="0.3">
      <c r="B68" s="43" t="s">
        <v>23</v>
      </c>
      <c r="C68" s="204">
        <f>'[1]1.5'!X68</f>
        <v>694876.53720000002</v>
      </c>
      <c r="D68" s="204">
        <f>'[1]1.5'!Y68</f>
        <v>322036.76300000004</v>
      </c>
      <c r="E68" s="204">
        <f>'[1]1.5'!Z68</f>
        <v>55519.763799999957</v>
      </c>
      <c r="F68" s="204">
        <f>'[1]1.5'!AA68</f>
        <v>40852.535899999959</v>
      </c>
      <c r="G68" s="204">
        <f>'[1]1.5'!AB68</f>
        <v>14667.227900000002</v>
      </c>
      <c r="H68" s="204">
        <f>'[1]1.5'!AC68</f>
        <v>0</v>
      </c>
      <c r="I68" s="204">
        <f>'[1]1.5'!AD68</f>
        <v>377556.52679999999</v>
      </c>
      <c r="J68" s="204">
        <f>'[1]1.5'!AE68</f>
        <v>1072433.064</v>
      </c>
      <c r="K68" s="22"/>
    </row>
    <row r="69" spans="2:11" ht="16.5" customHeight="1" x14ac:dyDescent="0.3">
      <c r="B69" s="44" t="s">
        <v>24</v>
      </c>
      <c r="C69" s="204">
        <f>'[1]1.5'!X69</f>
        <v>694876.53720000002</v>
      </c>
      <c r="D69" s="204">
        <f>'[1]1.5'!Y69</f>
        <v>322036.76300000004</v>
      </c>
      <c r="E69" s="204">
        <f>'[1]1.5'!Z69</f>
        <v>55519.763799999957</v>
      </c>
      <c r="F69" s="204">
        <f>'[1]1.5'!AA69</f>
        <v>40852.535899999959</v>
      </c>
      <c r="G69" s="204">
        <f>'[1]1.5'!AB69</f>
        <v>14667.227900000002</v>
      </c>
      <c r="H69" s="204">
        <f>'[1]1.5'!AC69</f>
        <v>0</v>
      </c>
      <c r="I69" s="204">
        <f>'[1]1.5'!AD69</f>
        <v>377556.52679999999</v>
      </c>
      <c r="J69" s="204">
        <f>'[1]1.5'!AE69</f>
        <v>1072433.064</v>
      </c>
      <c r="K69" s="22"/>
    </row>
    <row r="70" spans="2:11" ht="16.5" customHeight="1" x14ac:dyDescent="0.3">
      <c r="B70" s="76" t="s">
        <v>7</v>
      </c>
      <c r="C70" s="203">
        <f>'[1]1.5'!X70</f>
        <v>6252499.2280000001</v>
      </c>
      <c r="D70" s="203">
        <f>'[1]1.5'!Y70</f>
        <v>1211467.7588283869</v>
      </c>
      <c r="E70" s="203">
        <f>'[1]1.5'!Z70</f>
        <v>330135.44037161279</v>
      </c>
      <c r="F70" s="203">
        <f>'[1]1.5'!AA70</f>
        <v>323130.04007161187</v>
      </c>
      <c r="G70" s="203">
        <f>'[1]1.5'!AB70</f>
        <v>-27075.940700000003</v>
      </c>
      <c r="H70" s="203">
        <f>'[1]1.5'!AC70</f>
        <v>34081.340999999993</v>
      </c>
      <c r="I70" s="203">
        <f>'[1]1.5'!AD70</f>
        <v>1541603.1991999997</v>
      </c>
      <c r="J70" s="203">
        <f>'[1]1.5'!AE70</f>
        <v>7794102.4271999998</v>
      </c>
      <c r="K70" s="22"/>
    </row>
    <row r="71" spans="2:11" s="143" customFormat="1" ht="16.5" customHeight="1" x14ac:dyDescent="0.3">
      <c r="B71" s="32" t="s">
        <v>18</v>
      </c>
      <c r="C71" s="204">
        <f>'[1]1.5'!X71</f>
        <v>1999973.3026000003</v>
      </c>
      <c r="D71" s="204">
        <f>'[1]1.5'!Y71</f>
        <v>167092.788</v>
      </c>
      <c r="E71" s="204">
        <f>'[1]1.5'!Z71</f>
        <v>73401.738199999963</v>
      </c>
      <c r="F71" s="204">
        <f>'[1]1.5'!AA71</f>
        <v>47202.702949999715</v>
      </c>
      <c r="G71" s="204">
        <f>'[1]1.5'!AB71</f>
        <v>-15809.771449999998</v>
      </c>
      <c r="H71" s="204">
        <f>'[1]1.5'!AC71</f>
        <v>42008.806699999994</v>
      </c>
      <c r="I71" s="204">
        <f>'[1]1.5'!AD71</f>
        <v>240494.52619999996</v>
      </c>
      <c r="J71" s="204">
        <f>'[1]1.5'!AE71</f>
        <v>2240467.8288000003</v>
      </c>
      <c r="K71" s="22"/>
    </row>
    <row r="72" spans="2:11" ht="16.5" customHeight="1" x14ac:dyDescent="0.3">
      <c r="B72" s="41" t="s">
        <v>22</v>
      </c>
      <c r="C72" s="204">
        <f>'[1]1.5'!X72</f>
        <v>1247428.0832000002</v>
      </c>
      <c r="D72" s="204">
        <f>'[1]1.5'!Y72</f>
        <v>147891.93799999999</v>
      </c>
      <c r="E72" s="204">
        <f>'[1]1.5'!Z72</f>
        <v>40984.434799999784</v>
      </c>
      <c r="F72" s="204">
        <f>'[1]1.5'!AA72</f>
        <v>8200.9053499997899</v>
      </c>
      <c r="G72" s="204">
        <f>'[1]1.5'!AB72</f>
        <v>-15809.771449999998</v>
      </c>
      <c r="H72" s="204">
        <f>'[1]1.5'!AC72</f>
        <v>48593.300899999995</v>
      </c>
      <c r="I72" s="204">
        <f>'[1]1.5'!AD72</f>
        <v>188876.37279999978</v>
      </c>
      <c r="J72" s="204">
        <f>'[1]1.5'!AE72</f>
        <v>1436304.456</v>
      </c>
      <c r="K72" s="22"/>
    </row>
    <row r="73" spans="2:11" ht="27.75" customHeight="1" x14ac:dyDescent="0.3">
      <c r="B73" s="42" t="s">
        <v>26</v>
      </c>
      <c r="C73" s="204">
        <f>'[1]1.5'!X73</f>
        <v>1247428.0832000002</v>
      </c>
      <c r="D73" s="204">
        <f>'[1]1.5'!Y73</f>
        <v>147891.93799999999</v>
      </c>
      <c r="E73" s="204">
        <f>'[1]1.5'!Z73</f>
        <v>40984.434799999784</v>
      </c>
      <c r="F73" s="204">
        <f>'[1]1.5'!AA73</f>
        <v>8200.9053499997899</v>
      </c>
      <c r="G73" s="204">
        <f>'[1]1.5'!AB73</f>
        <v>-15809.771449999998</v>
      </c>
      <c r="H73" s="204">
        <f>'[1]1.5'!AC73</f>
        <v>48593.300899999995</v>
      </c>
      <c r="I73" s="204">
        <f>'[1]1.5'!AD73</f>
        <v>188876.37279999978</v>
      </c>
      <c r="J73" s="204">
        <f>'[1]1.5'!AE73</f>
        <v>1436304.456</v>
      </c>
      <c r="K73" s="24"/>
    </row>
    <row r="74" spans="2:11" s="143" customFormat="1" ht="16.5" hidden="1" customHeight="1" x14ac:dyDescent="0.3">
      <c r="B74" s="140"/>
      <c r="C74" s="205">
        <f>'[1]1.5'!X74</f>
        <v>0</v>
      </c>
      <c r="D74" s="205">
        <f>'[1]1.5'!Y74</f>
        <v>0</v>
      </c>
      <c r="E74" s="205">
        <f>'[1]1.5'!Z74</f>
        <v>0</v>
      </c>
      <c r="F74" s="205">
        <f>'[1]1.5'!AA74</f>
        <v>0</v>
      </c>
      <c r="G74" s="205">
        <f>'[1]1.5'!AB74</f>
        <v>0</v>
      </c>
      <c r="H74" s="205">
        <f>'[1]1.5'!AC74</f>
        <v>0</v>
      </c>
      <c r="I74" s="205">
        <f>'[1]1.5'!AD74</f>
        <v>0</v>
      </c>
      <c r="J74" s="205">
        <f>'[1]1.5'!AE74</f>
        <v>0</v>
      </c>
      <c r="K74" s="141"/>
    </row>
    <row r="75" spans="2:11" ht="16.5" customHeight="1" x14ac:dyDescent="0.3">
      <c r="B75" s="41" t="s">
        <v>155</v>
      </c>
      <c r="C75" s="204">
        <f>'[1]1.5'!X75</f>
        <v>752545.21940000006</v>
      </c>
      <c r="D75" s="204">
        <f>'[1]1.5'!Y75</f>
        <v>19200.849999999999</v>
      </c>
      <c r="E75" s="204">
        <f>'[1]1.5'!Z75</f>
        <v>32417.303399999953</v>
      </c>
      <c r="F75" s="204">
        <f>'[1]1.5'!AA75</f>
        <v>39001.797599999925</v>
      </c>
      <c r="G75" s="204">
        <f>'[1]1.5'!AB75</f>
        <v>0</v>
      </c>
      <c r="H75" s="204">
        <f>'[1]1.5'!AC75</f>
        <v>-6584.4942000000028</v>
      </c>
      <c r="I75" s="204">
        <f>'[1]1.5'!AD75</f>
        <v>51618.153399999952</v>
      </c>
      <c r="J75" s="204">
        <f>'[1]1.5'!AE75</f>
        <v>804163.37280000001</v>
      </c>
      <c r="K75" s="22"/>
    </row>
    <row r="76" spans="2:11" ht="26.25" customHeight="1" x14ac:dyDescent="0.3">
      <c r="B76" s="42" t="s">
        <v>3</v>
      </c>
      <c r="C76" s="204">
        <f>'[1]1.5'!X76</f>
        <v>517811.37600000005</v>
      </c>
      <c r="D76" s="204">
        <f>'[1]1.5'!Y76</f>
        <v>11969.859</v>
      </c>
      <c r="E76" s="204">
        <f>'[1]1.5'!Z76</f>
        <v>36194.507399999944</v>
      </c>
      <c r="F76" s="204">
        <f>'[1]1.5'!AA76</f>
        <v>27631.195249999946</v>
      </c>
      <c r="G76" s="204">
        <f>'[1]1.5'!AB76</f>
        <v>0</v>
      </c>
      <c r="H76" s="204">
        <f>'[1]1.5'!AC76</f>
        <v>8563.3121499999979</v>
      </c>
      <c r="I76" s="204">
        <f>'[1]1.5'!AD76</f>
        <v>48164.366399999941</v>
      </c>
      <c r="J76" s="204">
        <f>'[1]1.5'!AE76</f>
        <v>565975.74239999999</v>
      </c>
      <c r="K76" s="22"/>
    </row>
    <row r="77" spans="2:11" s="178" customFormat="1" ht="16.5" customHeight="1" x14ac:dyDescent="0.3">
      <c r="B77" s="123" t="s">
        <v>48</v>
      </c>
      <c r="C77" s="204">
        <f>'[1]1.5'!X77</f>
        <v>442406.92280000006</v>
      </c>
      <c r="D77" s="204">
        <f>'[1]1.5'!Y77</f>
        <v>14391.272090249278</v>
      </c>
      <c r="E77" s="204">
        <f>'[1]1.5'!Z77</f>
        <v>29718.366709750619</v>
      </c>
      <c r="F77" s="204">
        <f>'[1]1.5'!AA77</f>
        <v>24374.445509750622</v>
      </c>
      <c r="G77" s="204">
        <f>'[1]1.5'!AB77</f>
        <v>0</v>
      </c>
      <c r="H77" s="204">
        <f>'[1]1.5'!AC77</f>
        <v>5343.9211999999989</v>
      </c>
      <c r="I77" s="204">
        <f>'[1]1.5'!AD77</f>
        <v>44109.638799999899</v>
      </c>
      <c r="J77" s="204">
        <f>'[1]1.5'!AE77</f>
        <v>486516.56159999996</v>
      </c>
      <c r="K77" s="25"/>
    </row>
    <row r="78" spans="2:11" s="178" customFormat="1" ht="23.25" customHeight="1" x14ac:dyDescent="0.3">
      <c r="B78" s="123" t="s">
        <v>33</v>
      </c>
      <c r="C78" s="204">
        <f>'[1]1.5'!X78</f>
        <v>75404.453200000004</v>
      </c>
      <c r="D78" s="204">
        <f>'[1]1.5'!Y78</f>
        <v>-2421.413090249278</v>
      </c>
      <c r="E78" s="204">
        <f>'[1]1.5'!Z78</f>
        <v>6476.1406902492763</v>
      </c>
      <c r="F78" s="204">
        <f>'[1]1.5'!AA78</f>
        <v>3256.7497402492763</v>
      </c>
      <c r="G78" s="204">
        <f>'[1]1.5'!AB78</f>
        <v>0</v>
      </c>
      <c r="H78" s="204">
        <f>'[1]1.5'!AC78</f>
        <v>3219.39095</v>
      </c>
      <c r="I78" s="204">
        <f>'[1]1.5'!AD78</f>
        <v>4054.7275999999983</v>
      </c>
      <c r="J78" s="204">
        <f>'[1]1.5'!AE78</f>
        <v>79459.180800000002</v>
      </c>
      <c r="K78" s="25"/>
    </row>
    <row r="79" spans="2:11" ht="26.25" customHeight="1" x14ac:dyDescent="0.3">
      <c r="B79" s="42" t="s">
        <v>149</v>
      </c>
      <c r="C79" s="204">
        <f>'[1]1.5'!X79</f>
        <v>6765.1910000000007</v>
      </c>
      <c r="D79" s="204">
        <f>'[1]1.5'!Y79</f>
        <v>146.80100000000002</v>
      </c>
      <c r="E79" s="204">
        <f>'[1]1.5'!Z79</f>
        <v>380.62879999999893</v>
      </c>
      <c r="F79" s="204">
        <f>'[1]1.5'!AA79</f>
        <v>380.62879999999893</v>
      </c>
      <c r="G79" s="204">
        <f>'[1]1.5'!AB79</f>
        <v>0</v>
      </c>
      <c r="H79" s="204">
        <f>'[1]1.5'!AC79</f>
        <v>0</v>
      </c>
      <c r="I79" s="204">
        <f>'[1]1.5'!AD79</f>
        <v>527.42979999999898</v>
      </c>
      <c r="J79" s="204">
        <f>'[1]1.5'!AE79</f>
        <v>7292.6207999999997</v>
      </c>
      <c r="K79" s="22"/>
    </row>
    <row r="80" spans="2:11" ht="16.5" customHeight="1" x14ac:dyDescent="0.3">
      <c r="B80" s="42" t="s">
        <v>150</v>
      </c>
      <c r="C80" s="204">
        <f>'[1]1.5'!X80</f>
        <v>227968.65240000002</v>
      </c>
      <c r="D80" s="204">
        <f>'[1]1.5'!Y80</f>
        <v>7084.1900000000005</v>
      </c>
      <c r="E80" s="204">
        <f>'[1]1.5'!Z80</f>
        <v>-4157.8328000000311</v>
      </c>
      <c r="F80" s="204">
        <f>'[1]1.5'!AA80</f>
        <v>10989.973549999981</v>
      </c>
      <c r="G80" s="204">
        <f>'[1]1.5'!AB80</f>
        <v>0</v>
      </c>
      <c r="H80" s="204">
        <f>'[1]1.5'!AC80</f>
        <v>-15147.806350000001</v>
      </c>
      <c r="I80" s="204">
        <f>'[1]1.5'!AD80</f>
        <v>2926.3571999999695</v>
      </c>
      <c r="J80" s="204">
        <f>'[1]1.5'!AE80</f>
        <v>230895.00959999999</v>
      </c>
      <c r="K80" s="22"/>
    </row>
    <row r="81" spans="2:11" ht="24.75" customHeight="1" x14ac:dyDescent="0.3">
      <c r="B81" s="33" t="s">
        <v>151</v>
      </c>
      <c r="C81" s="204">
        <f>'[1]1.5'!X81</f>
        <v>91714.048800000004</v>
      </c>
      <c r="D81" s="204">
        <f>'[1]1.5'!Y81</f>
        <v>685.87499999999977</v>
      </c>
      <c r="E81" s="204">
        <f>'[1]1.5'!Z81</f>
        <v>3581.6009999999951</v>
      </c>
      <c r="F81" s="204">
        <f>'[1]1.5'!AA81</f>
        <v>4458.4553499999947</v>
      </c>
      <c r="G81" s="204">
        <f>'[1]1.5'!AB81</f>
        <v>0</v>
      </c>
      <c r="H81" s="204">
        <f>'[1]1.5'!AC81</f>
        <v>-876.85435000000007</v>
      </c>
      <c r="I81" s="204">
        <f>'[1]1.5'!AD81</f>
        <v>4267.4759999999951</v>
      </c>
      <c r="J81" s="204">
        <f>'[1]1.5'!AE81</f>
        <v>95981.524799999999</v>
      </c>
      <c r="K81" s="22"/>
    </row>
    <row r="82" spans="2:11" ht="24.75" customHeight="1" x14ac:dyDescent="0.3">
      <c r="B82" s="33" t="s">
        <v>152</v>
      </c>
      <c r="C82" s="204">
        <f>'[1]1.5'!X82</f>
        <v>127990.1</v>
      </c>
      <c r="D82" s="204">
        <f>'[1]1.5'!Y82</f>
        <v>5337.7990000000009</v>
      </c>
      <c r="E82" s="204">
        <f>'[1]1.5'!Z82</f>
        <v>-9391.3278000000155</v>
      </c>
      <c r="F82" s="204">
        <f>'[1]1.5'!AA82</f>
        <v>6050.5603499999852</v>
      </c>
      <c r="G82" s="204">
        <f>'[1]1.5'!AB82</f>
        <v>0</v>
      </c>
      <c r="H82" s="204">
        <f>'[1]1.5'!AC82</f>
        <v>-15441.888150000001</v>
      </c>
      <c r="I82" s="204">
        <f>'[1]1.5'!AD82</f>
        <v>-4053.5288000000146</v>
      </c>
      <c r="J82" s="204">
        <f>'[1]1.5'!AE82</f>
        <v>123936.57119999999</v>
      </c>
      <c r="K82" s="22"/>
    </row>
    <row r="83" spans="2:11" ht="24.75" customHeight="1" x14ac:dyDescent="0.3">
      <c r="B83" s="33" t="s">
        <v>153</v>
      </c>
      <c r="C83" s="204">
        <f>'[1]1.5'!X83</f>
        <v>8264.5036</v>
      </c>
      <c r="D83" s="204">
        <f>'[1]1.5'!Y83</f>
        <v>1060.5160000000001</v>
      </c>
      <c r="E83" s="204">
        <f>'[1]1.5'!Z83</f>
        <v>1651.8939999999998</v>
      </c>
      <c r="F83" s="204">
        <f>'[1]1.5'!AA83</f>
        <v>480.95784999999978</v>
      </c>
      <c r="G83" s="204">
        <f>'[1]1.5'!AB83</f>
        <v>0</v>
      </c>
      <c r="H83" s="204">
        <f>'[1]1.5'!AC83</f>
        <v>1170.93615</v>
      </c>
      <c r="I83" s="204">
        <f>'[1]1.5'!AD83</f>
        <v>2712.41</v>
      </c>
      <c r="J83" s="204">
        <f>'[1]1.5'!AE83</f>
        <v>10976.9136</v>
      </c>
      <c r="K83" s="24"/>
    </row>
    <row r="84" spans="2:11" ht="16.5" customHeight="1" x14ac:dyDescent="0.3">
      <c r="B84" s="32" t="s">
        <v>4</v>
      </c>
      <c r="C84" s="204">
        <f>'[1]1.5'!X84</f>
        <v>1314238.9154000003</v>
      </c>
      <c r="D84" s="204">
        <f>'[1]1.5'!Y84</f>
        <v>-17555.313999999998</v>
      </c>
      <c r="E84" s="204">
        <f>'[1]1.5'!Z84</f>
        <v>48235.200199999599</v>
      </c>
      <c r="F84" s="204">
        <f>'[1]1.5'!AA84</f>
        <v>53681.647649999839</v>
      </c>
      <c r="G84" s="204">
        <f>'[1]1.5'!AB84</f>
        <v>-8557.7678000000014</v>
      </c>
      <c r="H84" s="204">
        <f>'[1]1.5'!AC84</f>
        <v>3111.3203500000004</v>
      </c>
      <c r="I84" s="204">
        <f>'[1]1.5'!AD84</f>
        <v>30679.886199999601</v>
      </c>
      <c r="J84" s="204">
        <f>'[1]1.5'!AE84</f>
        <v>1344918.8015999999</v>
      </c>
      <c r="K84" s="22"/>
    </row>
    <row r="85" spans="2:11" ht="16.5" customHeight="1" x14ac:dyDescent="0.3">
      <c r="B85" s="41" t="s">
        <v>22</v>
      </c>
      <c r="C85" s="204">
        <f>'[1]1.5'!X85</f>
        <v>190851.52340000001</v>
      </c>
      <c r="D85" s="204">
        <f>'[1]1.5'!Y85</f>
        <v>73.663000000000011</v>
      </c>
      <c r="E85" s="204">
        <f>'[1]1.5'!Z85</f>
        <v>8026.6247999999905</v>
      </c>
      <c r="F85" s="204">
        <f>'[1]1.5'!AA85</f>
        <v>7916.9189999999908</v>
      </c>
      <c r="G85" s="204">
        <f>'[1]1.5'!AB85</f>
        <v>0</v>
      </c>
      <c r="H85" s="204">
        <f>'[1]1.5'!AC85</f>
        <v>109.70580000000001</v>
      </c>
      <c r="I85" s="204">
        <f>'[1]1.5'!AD85</f>
        <v>8100.287799999991</v>
      </c>
      <c r="J85" s="204">
        <f>'[1]1.5'!AE85</f>
        <v>198951.8112</v>
      </c>
      <c r="K85" s="22"/>
    </row>
    <row r="86" spans="2:11" ht="16.5" customHeight="1" x14ac:dyDescent="0.3">
      <c r="B86" s="42" t="s">
        <v>17</v>
      </c>
      <c r="C86" s="204">
        <f>'[1]1.5'!X86</f>
        <v>190851.52340000001</v>
      </c>
      <c r="D86" s="204">
        <f>'[1]1.5'!Y86</f>
        <v>73.663000000000011</v>
      </c>
      <c r="E86" s="204">
        <f>'[1]1.5'!Z86</f>
        <v>8026.6247999999905</v>
      </c>
      <c r="F86" s="204">
        <f>'[1]1.5'!AA86</f>
        <v>7916.9189999999908</v>
      </c>
      <c r="G86" s="204">
        <f>'[1]1.5'!AB86</f>
        <v>0</v>
      </c>
      <c r="H86" s="204">
        <f>'[1]1.5'!AC86</f>
        <v>109.70580000000001</v>
      </c>
      <c r="I86" s="204">
        <f>'[1]1.5'!AD86</f>
        <v>8100.287799999991</v>
      </c>
      <c r="J86" s="204">
        <f>'[1]1.5'!AE86</f>
        <v>198951.8112</v>
      </c>
      <c r="K86" s="24"/>
    </row>
    <row r="87" spans="2:11" ht="16.5" customHeight="1" x14ac:dyDescent="0.3">
      <c r="B87" s="41" t="s">
        <v>23</v>
      </c>
      <c r="C87" s="204">
        <f>'[1]1.5'!X87</f>
        <v>1123387.3920000002</v>
      </c>
      <c r="D87" s="204">
        <f>'[1]1.5'!Y87</f>
        <v>-17628.976999999999</v>
      </c>
      <c r="E87" s="204">
        <f>'[1]1.5'!Z87</f>
        <v>40208.575399999783</v>
      </c>
      <c r="F87" s="204">
        <f>'[1]1.5'!AA87</f>
        <v>45764.728649999844</v>
      </c>
      <c r="G87" s="204">
        <f>'[1]1.5'!AB87</f>
        <v>-8557.7678000000014</v>
      </c>
      <c r="H87" s="204">
        <f>'[1]1.5'!AC87</f>
        <v>3001.6145500000002</v>
      </c>
      <c r="I87" s="204">
        <f>'[1]1.5'!AD87</f>
        <v>22579.598399999784</v>
      </c>
      <c r="J87" s="204">
        <f>'[1]1.5'!AE87</f>
        <v>1145966.9904</v>
      </c>
      <c r="K87" s="24"/>
    </row>
    <row r="88" spans="2:11" ht="16.5" customHeight="1" x14ac:dyDescent="0.3">
      <c r="B88" s="42" t="s">
        <v>32</v>
      </c>
      <c r="C88" s="204">
        <f>'[1]1.5'!X88</f>
        <v>0</v>
      </c>
      <c r="D88" s="204">
        <f>'[1]1.5'!Y88</f>
        <v>0</v>
      </c>
      <c r="E88" s="204">
        <f>'[1]1.5'!Z88</f>
        <v>0</v>
      </c>
      <c r="F88" s="204">
        <f>'[1]1.5'!AA88</f>
        <v>0</v>
      </c>
      <c r="G88" s="204">
        <f>'[1]1.5'!AB88</f>
        <v>0</v>
      </c>
      <c r="H88" s="204">
        <f>'[1]1.5'!AC88</f>
        <v>0</v>
      </c>
      <c r="I88" s="204">
        <f>'[1]1.5'!AD88</f>
        <v>0</v>
      </c>
      <c r="J88" s="204">
        <f>'[1]1.5'!AE88</f>
        <v>0</v>
      </c>
      <c r="K88" s="22"/>
    </row>
    <row r="89" spans="2:11" ht="16.5" customHeight="1" x14ac:dyDescent="0.3">
      <c r="B89" s="42" t="s">
        <v>9</v>
      </c>
      <c r="C89" s="204">
        <f>'[1]1.5'!X89</f>
        <v>15212.537600000001</v>
      </c>
      <c r="D89" s="204">
        <f>'[1]1.5'!Y89</f>
        <v>-5375.585</v>
      </c>
      <c r="E89" s="204">
        <f>'[1]1.5'!Z89</f>
        <v>380.31299999999737</v>
      </c>
      <c r="F89" s="204">
        <f>'[1]1.5'!AA89</f>
        <v>380.31299999999811</v>
      </c>
      <c r="G89" s="204">
        <f>'[1]1.5'!AB89</f>
        <v>0</v>
      </c>
      <c r="H89" s="204">
        <f>'[1]1.5'!AC89</f>
        <v>0</v>
      </c>
      <c r="I89" s="204">
        <f>'[1]1.5'!AD89</f>
        <v>-4995.2720000000027</v>
      </c>
      <c r="J89" s="204">
        <f>'[1]1.5'!AE89</f>
        <v>10217.265599999999</v>
      </c>
      <c r="K89" s="22"/>
    </row>
    <row r="90" spans="2:11" ht="16.5" customHeight="1" x14ac:dyDescent="0.3">
      <c r="B90" s="44" t="s">
        <v>25</v>
      </c>
      <c r="C90" s="204">
        <f>'[1]1.5'!X90</f>
        <v>146.27440000000001</v>
      </c>
      <c r="D90" s="204">
        <f>'[1]1.5'!Y90</f>
        <v>0</v>
      </c>
      <c r="E90" s="204">
        <f>'[1]1.5'!Z90</f>
        <v>5.6551999999999794</v>
      </c>
      <c r="F90" s="204">
        <f>'[1]1.5'!AA90</f>
        <v>5.6551999999999794</v>
      </c>
      <c r="G90" s="204">
        <f>'[1]1.5'!AB90</f>
        <v>0</v>
      </c>
      <c r="H90" s="204">
        <f>'[1]1.5'!AC90</f>
        <v>0</v>
      </c>
      <c r="I90" s="204">
        <f>'[1]1.5'!AD90</f>
        <v>5.6551999999999794</v>
      </c>
      <c r="J90" s="204">
        <f>'[1]1.5'!AE90</f>
        <v>151.92959999999999</v>
      </c>
      <c r="K90" s="22"/>
    </row>
    <row r="91" spans="2:11" ht="16.5" customHeight="1" x14ac:dyDescent="0.3">
      <c r="B91" s="44" t="s">
        <v>24</v>
      </c>
      <c r="C91" s="204">
        <f>'[1]1.5'!X91</f>
        <v>15066.263200000001</v>
      </c>
      <c r="D91" s="204">
        <f>'[1]1.5'!Y91</f>
        <v>-5375.585</v>
      </c>
      <c r="E91" s="204">
        <f>'[1]1.5'!Z91</f>
        <v>374.65779999999813</v>
      </c>
      <c r="F91" s="204">
        <f>'[1]1.5'!AA91</f>
        <v>374.65779999999813</v>
      </c>
      <c r="G91" s="204">
        <f>'[1]1.5'!AB91</f>
        <v>0</v>
      </c>
      <c r="H91" s="204">
        <f>'[1]1.5'!AC91</f>
        <v>0</v>
      </c>
      <c r="I91" s="204">
        <f>'[1]1.5'!AD91</f>
        <v>-5000.9272000000019</v>
      </c>
      <c r="J91" s="204">
        <f>'[1]1.5'!AE91</f>
        <v>10065.335999999999</v>
      </c>
      <c r="K91" s="22"/>
    </row>
    <row r="92" spans="2:11" ht="16.5" customHeight="1" x14ac:dyDescent="0.3">
      <c r="B92" s="42" t="s">
        <v>15</v>
      </c>
      <c r="C92" s="204">
        <f>'[1]1.5'!X92</f>
        <v>889348.35200000007</v>
      </c>
      <c r="D92" s="204">
        <f>'[1]1.5'!Y92</f>
        <v>-5825.4609999999993</v>
      </c>
      <c r="E92" s="204">
        <f>'[1]1.5'!Z92</f>
        <v>27560.937799999829</v>
      </c>
      <c r="F92" s="204">
        <f>'[1]1.5'!AA92</f>
        <v>36118.705599999899</v>
      </c>
      <c r="G92" s="204">
        <f>'[1]1.5'!AB92</f>
        <v>-8557.7678000000014</v>
      </c>
      <c r="H92" s="204">
        <f>'[1]1.5'!AC92</f>
        <v>0</v>
      </c>
      <c r="I92" s="204">
        <f>'[1]1.5'!AD92</f>
        <v>21735.476799999829</v>
      </c>
      <c r="J92" s="204">
        <f>'[1]1.5'!AE92</f>
        <v>911083.8287999999</v>
      </c>
      <c r="K92" s="22"/>
    </row>
    <row r="93" spans="2:11" ht="16.5" customHeight="1" x14ac:dyDescent="0.3">
      <c r="B93" s="44" t="s">
        <v>25</v>
      </c>
      <c r="C93" s="204">
        <f>'[1]1.5'!X93</f>
        <v>2230.6846</v>
      </c>
      <c r="D93" s="204">
        <f>'[1]1.5'!Y93</f>
        <v>-1681.5800000000002</v>
      </c>
      <c r="E93" s="204">
        <f>'[1]1.5'!Z93</f>
        <v>552.38499999999999</v>
      </c>
      <c r="F93" s="204">
        <f>'[1]1.5'!AA93</f>
        <v>40.271299999999997</v>
      </c>
      <c r="G93" s="204">
        <f>'[1]1.5'!AB93</f>
        <v>512.11369999999999</v>
      </c>
      <c r="H93" s="204">
        <f>'[1]1.5'!AC93</f>
        <v>0</v>
      </c>
      <c r="I93" s="204">
        <f>'[1]1.5'!AD93</f>
        <v>-1129.1950000000002</v>
      </c>
      <c r="J93" s="204">
        <f>'[1]1.5'!AE93</f>
        <v>1101.4895999999999</v>
      </c>
      <c r="K93" s="22"/>
    </row>
    <row r="94" spans="2:11" ht="16.5" customHeight="1" x14ac:dyDescent="0.3">
      <c r="B94" s="44" t="s">
        <v>24</v>
      </c>
      <c r="C94" s="204">
        <f>'[1]1.5'!X94</f>
        <v>887117.66740000003</v>
      </c>
      <c r="D94" s="204">
        <f>'[1]1.5'!Y94</f>
        <v>-4143.8809999999994</v>
      </c>
      <c r="E94" s="204">
        <f>'[1]1.5'!Z94</f>
        <v>27008.552799999896</v>
      </c>
      <c r="F94" s="204">
        <f>'[1]1.5'!AA94</f>
        <v>36078.434299999899</v>
      </c>
      <c r="G94" s="204">
        <f>'[1]1.5'!AB94</f>
        <v>-9069.8815000000013</v>
      </c>
      <c r="H94" s="204">
        <f>'[1]1.5'!AC94</f>
        <v>0</v>
      </c>
      <c r="I94" s="204">
        <f>'[1]1.5'!AD94</f>
        <v>22864.671799999895</v>
      </c>
      <c r="J94" s="204">
        <f>'[1]1.5'!AE94</f>
        <v>909982.33919999993</v>
      </c>
      <c r="K94" s="22"/>
    </row>
    <row r="95" spans="2:11" ht="16.5" customHeight="1" x14ac:dyDescent="0.3">
      <c r="B95" s="42" t="s">
        <v>17</v>
      </c>
      <c r="C95" s="204">
        <f>'[1]1.5'!X95</f>
        <v>218826.50240000003</v>
      </c>
      <c r="D95" s="204">
        <f>'[1]1.5'!Y95</f>
        <v>-6427.9309999999996</v>
      </c>
      <c r="E95" s="204">
        <f>'[1]1.5'!Z95</f>
        <v>12267.324599999953</v>
      </c>
      <c r="F95" s="204">
        <f>'[1]1.5'!AA95</f>
        <v>9265.7100499999524</v>
      </c>
      <c r="G95" s="204">
        <f>'[1]1.5'!AB95</f>
        <v>0</v>
      </c>
      <c r="H95" s="204">
        <f>'[1]1.5'!AC95</f>
        <v>3001.6145500000002</v>
      </c>
      <c r="I95" s="204">
        <f>'[1]1.5'!AD95</f>
        <v>5839.3935999999521</v>
      </c>
      <c r="J95" s="204">
        <f>'[1]1.5'!AE95</f>
        <v>224665.89599999998</v>
      </c>
      <c r="K95" s="22"/>
    </row>
    <row r="96" spans="2:11" ht="16.5" customHeight="1" x14ac:dyDescent="0.3">
      <c r="B96" s="44" t="s">
        <v>25</v>
      </c>
      <c r="C96" s="204">
        <f>'[1]1.5'!X96</f>
        <v>0</v>
      </c>
      <c r="D96" s="204">
        <f>'[1]1.5'!Y96</f>
        <v>0</v>
      </c>
      <c r="E96" s="204">
        <f>'[1]1.5'!Z96</f>
        <v>0</v>
      </c>
      <c r="F96" s="204">
        <f>'[1]1.5'!AA96</f>
        <v>0</v>
      </c>
      <c r="G96" s="204">
        <f>'[1]1.5'!AB96</f>
        <v>0</v>
      </c>
      <c r="H96" s="204">
        <f>'[1]1.5'!AC96</f>
        <v>0</v>
      </c>
      <c r="I96" s="204">
        <f>'[1]1.5'!AD96</f>
        <v>0</v>
      </c>
      <c r="J96" s="204">
        <f>'[1]1.5'!AE96</f>
        <v>0</v>
      </c>
      <c r="K96" s="24"/>
    </row>
    <row r="97" spans="2:11" ht="16.5" customHeight="1" x14ac:dyDescent="0.3">
      <c r="B97" s="47" t="s">
        <v>49</v>
      </c>
      <c r="C97" s="204">
        <f>'[1]1.5'!X97</f>
        <v>218826.50240000003</v>
      </c>
      <c r="D97" s="204">
        <f>'[1]1.5'!Y97</f>
        <v>-6427.9309999999996</v>
      </c>
      <c r="E97" s="204">
        <f>'[1]1.5'!Z97</f>
        <v>12267.324599999953</v>
      </c>
      <c r="F97" s="204">
        <f>'[1]1.5'!AA97</f>
        <v>9265.7100499999524</v>
      </c>
      <c r="G97" s="204">
        <f>'[1]1.5'!AB97</f>
        <v>0</v>
      </c>
      <c r="H97" s="204">
        <f>'[1]1.5'!AC97</f>
        <v>3001.6145500000002</v>
      </c>
      <c r="I97" s="204">
        <f>'[1]1.5'!AD97</f>
        <v>5839.3935999999521</v>
      </c>
      <c r="J97" s="204">
        <f>'[1]1.5'!AE97</f>
        <v>224665.89599999998</v>
      </c>
      <c r="K97" s="24"/>
    </row>
    <row r="98" spans="2:11" ht="26.25" customHeight="1" x14ac:dyDescent="0.3">
      <c r="B98" s="130" t="s">
        <v>141</v>
      </c>
      <c r="C98" s="204">
        <f>'[1]1.5'!X98</f>
        <v>25268.902600000001</v>
      </c>
      <c r="D98" s="204">
        <f>'[1]1.5'!Y98</f>
        <v>0</v>
      </c>
      <c r="E98" s="204">
        <f>'[1]1.5'!Z98</f>
        <v>-1833.7618000000039</v>
      </c>
      <c r="F98" s="204">
        <f>'[1]1.5'!AA98</f>
        <v>874.63964999999644</v>
      </c>
      <c r="G98" s="204">
        <f>'[1]1.5'!AB98</f>
        <v>-2708.4014500000003</v>
      </c>
      <c r="H98" s="204">
        <f>'[1]1.5'!AC98</f>
        <v>0</v>
      </c>
      <c r="I98" s="204">
        <f>'[1]1.5'!AD98</f>
        <v>-1833.7618000000039</v>
      </c>
      <c r="J98" s="204">
        <f>'[1]1.5'!AE98</f>
        <v>23435.140799999997</v>
      </c>
      <c r="K98" s="24"/>
    </row>
    <row r="99" spans="2:11" ht="16.5" customHeight="1" x14ac:dyDescent="0.3">
      <c r="B99" s="42" t="s">
        <v>142</v>
      </c>
      <c r="C99" s="204">
        <f>'[1]1.5'!X99</f>
        <v>25268.902600000001</v>
      </c>
      <c r="D99" s="204">
        <f>'[1]1.5'!Y99</f>
        <v>0</v>
      </c>
      <c r="E99" s="204">
        <f>'[1]1.5'!Z99</f>
        <v>-1833.7618000000039</v>
      </c>
      <c r="F99" s="204">
        <f>'[1]1.5'!AA99</f>
        <v>874.63964999999644</v>
      </c>
      <c r="G99" s="204">
        <f>'[1]1.5'!AB99</f>
        <v>-2708.4014500000003</v>
      </c>
      <c r="H99" s="204">
        <f>'[1]1.5'!AC99</f>
        <v>0</v>
      </c>
      <c r="I99" s="204">
        <f>'[1]1.5'!AD99</f>
        <v>-1833.7618000000039</v>
      </c>
      <c r="J99" s="204">
        <f>'[1]1.5'!AE99</f>
        <v>23435.140799999997</v>
      </c>
      <c r="K99" s="24"/>
    </row>
    <row r="100" spans="2:11" ht="16.5" customHeight="1" x14ac:dyDescent="0.3">
      <c r="B100" s="34" t="s">
        <v>5</v>
      </c>
      <c r="C100" s="204">
        <f>'[1]1.5'!X100</f>
        <v>2913018.1074000006</v>
      </c>
      <c r="D100" s="204">
        <f>'[1]1.5'!Y100</f>
        <v>1061930.284828387</v>
      </c>
      <c r="E100" s="204">
        <f>'[1]1.5'!Z100</f>
        <v>210332.2637716122</v>
      </c>
      <c r="F100" s="204">
        <f>'[1]1.5'!AA100</f>
        <v>221371.04982161234</v>
      </c>
      <c r="G100" s="204">
        <f>'[1]1.5'!AB100</f>
        <v>0</v>
      </c>
      <c r="H100" s="204">
        <f>'[1]1.5'!AC100</f>
        <v>-11038.786050000001</v>
      </c>
      <c r="I100" s="204">
        <f>'[1]1.5'!AD100</f>
        <v>1272262.5485999992</v>
      </c>
      <c r="J100" s="204">
        <f>'[1]1.5'!AE100</f>
        <v>4185280.6559999995</v>
      </c>
      <c r="K100" s="22"/>
    </row>
    <row r="101" spans="2:11" ht="16.5" customHeight="1" x14ac:dyDescent="0.3">
      <c r="B101" s="41" t="s">
        <v>36</v>
      </c>
      <c r="C101" s="204">
        <f>'[1]1.5'!X101</f>
        <v>34484.189800000007</v>
      </c>
      <c r="D101" s="204">
        <f>'[1]1.5'!Y101</f>
        <v>1186.2940000000001</v>
      </c>
      <c r="E101" s="204">
        <f>'[1]1.5'!Z101</f>
        <v>-384.83420000001047</v>
      </c>
      <c r="F101" s="204">
        <f>'[1]1.5'!AA101</f>
        <v>858.49819999999477</v>
      </c>
      <c r="G101" s="204">
        <f>'[1]1.5'!AB101</f>
        <v>0</v>
      </c>
      <c r="H101" s="204">
        <f>'[1]1.5'!AC101</f>
        <v>-1243.3324000000002</v>
      </c>
      <c r="I101" s="204">
        <f>'[1]1.5'!AD101</f>
        <v>801.45979999998963</v>
      </c>
      <c r="J101" s="204">
        <f>'[1]1.5'!AE101</f>
        <v>35285.649599999997</v>
      </c>
      <c r="K101" s="22"/>
    </row>
    <row r="102" spans="2:11" ht="16.5" customHeight="1" x14ac:dyDescent="0.3">
      <c r="B102" s="42" t="s">
        <v>32</v>
      </c>
      <c r="C102" s="204">
        <f>'[1]1.5'!X102</f>
        <v>0</v>
      </c>
      <c r="D102" s="204">
        <f>'[1]1.5'!Y102</f>
        <v>0</v>
      </c>
      <c r="E102" s="204">
        <f>'[1]1.5'!Z102</f>
        <v>0</v>
      </c>
      <c r="F102" s="204">
        <f>'[1]1.5'!AA102</f>
        <v>0</v>
      </c>
      <c r="G102" s="204">
        <f>'[1]1.5'!AB102</f>
        <v>0</v>
      </c>
      <c r="H102" s="204">
        <f>'[1]1.5'!AC102</f>
        <v>0</v>
      </c>
      <c r="I102" s="204">
        <f>'[1]1.5'!AD102</f>
        <v>0</v>
      </c>
      <c r="J102" s="204">
        <f>'[1]1.5'!AE102</f>
        <v>0</v>
      </c>
      <c r="K102" s="25"/>
    </row>
    <row r="103" spans="2:11" ht="16.5" customHeight="1" x14ac:dyDescent="0.3">
      <c r="B103" s="42" t="s">
        <v>9</v>
      </c>
      <c r="C103" s="204">
        <f>'[1]1.5'!X103</f>
        <v>34484.189800000007</v>
      </c>
      <c r="D103" s="204">
        <f>'[1]1.5'!Y103</f>
        <v>1186.2940000000001</v>
      </c>
      <c r="E103" s="204">
        <f>'[1]1.5'!Z103</f>
        <v>-384.83420000001047</v>
      </c>
      <c r="F103" s="204">
        <f>'[1]1.5'!AA103</f>
        <v>858.49819999999477</v>
      </c>
      <c r="G103" s="204">
        <f>'[1]1.5'!AB103</f>
        <v>0</v>
      </c>
      <c r="H103" s="204">
        <f>'[1]1.5'!AC103</f>
        <v>-1243.3324000000002</v>
      </c>
      <c r="I103" s="204">
        <f>'[1]1.5'!AD103</f>
        <v>801.45979999998963</v>
      </c>
      <c r="J103" s="204">
        <f>'[1]1.5'!AE103</f>
        <v>35285.649599999997</v>
      </c>
      <c r="K103" s="27"/>
    </row>
    <row r="104" spans="2:11" ht="16.5" customHeight="1" x14ac:dyDescent="0.3">
      <c r="B104" s="44" t="s">
        <v>25</v>
      </c>
      <c r="C104" s="204">
        <f>'[1]1.5'!X104</f>
        <v>30827.329800000003</v>
      </c>
      <c r="D104" s="204">
        <f>'[1]1.5'!Y104</f>
        <v>1403.0500000000002</v>
      </c>
      <c r="E104" s="204">
        <f>'[1]1.5'!Z104</f>
        <v>-591.04060000000482</v>
      </c>
      <c r="F104" s="204">
        <f>'[1]1.5'!AA104</f>
        <v>652.29179999999542</v>
      </c>
      <c r="G104" s="204">
        <f>'[1]1.5'!AB104</f>
        <v>0</v>
      </c>
      <c r="H104" s="204">
        <f>'[1]1.5'!AC104</f>
        <v>-1243.3324000000002</v>
      </c>
      <c r="I104" s="204">
        <f>'[1]1.5'!AD104</f>
        <v>812.00939999999537</v>
      </c>
      <c r="J104" s="204">
        <f>'[1]1.5'!AE104</f>
        <v>31639.339199999999</v>
      </c>
      <c r="K104" s="27"/>
    </row>
    <row r="105" spans="2:11" ht="16.5" customHeight="1" x14ac:dyDescent="0.3">
      <c r="B105" s="44" t="s">
        <v>24</v>
      </c>
      <c r="C105" s="204">
        <f>'[1]1.5'!X105</f>
        <v>3656.8600000000006</v>
      </c>
      <c r="D105" s="204">
        <f>'[1]1.5'!Y105</f>
        <v>-216.75600000000003</v>
      </c>
      <c r="E105" s="204">
        <f>'[1]1.5'!Z105</f>
        <v>206.20639999999929</v>
      </c>
      <c r="F105" s="204">
        <f>'[1]1.5'!AA105</f>
        <v>206.20639999999929</v>
      </c>
      <c r="G105" s="204">
        <f>'[1]1.5'!AB105</f>
        <v>0</v>
      </c>
      <c r="H105" s="204">
        <f>'[1]1.5'!AC105</f>
        <v>0</v>
      </c>
      <c r="I105" s="204">
        <f>'[1]1.5'!AD105</f>
        <v>-10.549600000000737</v>
      </c>
      <c r="J105" s="204">
        <f>'[1]1.5'!AE105</f>
        <v>3646.3103999999998</v>
      </c>
      <c r="K105" s="28"/>
    </row>
    <row r="106" spans="2:11" ht="26.25" customHeight="1" x14ac:dyDescent="0.3">
      <c r="B106" s="46" t="s">
        <v>30</v>
      </c>
      <c r="C106" s="204">
        <f>'[1]1.5'!X106</f>
        <v>6180.0934000000007</v>
      </c>
      <c r="D106" s="204">
        <f>'[1]1.5'!Y106</f>
        <v>-2508.1320000000001</v>
      </c>
      <c r="E106" s="204">
        <f>'[1]1.5'!Z106</f>
        <v>240.22579999999925</v>
      </c>
      <c r="F106" s="204">
        <f>'[1]1.5'!AA106</f>
        <v>240.22579999999925</v>
      </c>
      <c r="G106" s="204">
        <f>'[1]1.5'!AB106</f>
        <v>0</v>
      </c>
      <c r="H106" s="204">
        <f>'[1]1.5'!AC106</f>
        <v>0</v>
      </c>
      <c r="I106" s="204">
        <f>'[1]1.5'!AD106</f>
        <v>-2267.9062000000008</v>
      </c>
      <c r="J106" s="204">
        <f>'[1]1.5'!AE106</f>
        <v>3912.1871999999998</v>
      </c>
      <c r="K106" s="22"/>
    </row>
    <row r="107" spans="2:11" ht="16.5" customHeight="1" x14ac:dyDescent="0.3">
      <c r="B107" s="41" t="s">
        <v>38</v>
      </c>
      <c r="C107" s="204">
        <f>'[1]1.5'!X107</f>
        <v>2473317.2610000004</v>
      </c>
      <c r="D107" s="204">
        <f>'[1]1.5'!Y107</f>
        <v>1047317.324828387</v>
      </c>
      <c r="E107" s="204">
        <f>'[1]1.5'!Z107</f>
        <v>157315.15337161231</v>
      </c>
      <c r="F107" s="204">
        <f>'[1]1.5'!AA107</f>
        <v>199003.91947161243</v>
      </c>
      <c r="G107" s="204">
        <f>'[1]1.5'!AB107</f>
        <v>0</v>
      </c>
      <c r="H107" s="204">
        <f>'[1]1.5'!AC107</f>
        <v>-41688.766100000001</v>
      </c>
      <c r="I107" s="204">
        <f>'[1]1.5'!AD107</f>
        <v>1204632.4781999993</v>
      </c>
      <c r="J107" s="204">
        <f>'[1]1.5'!AE107</f>
        <v>3677949.7391999997</v>
      </c>
      <c r="K107" s="22"/>
    </row>
    <row r="108" spans="2:11" ht="16.5" customHeight="1" x14ac:dyDescent="0.3">
      <c r="B108" s="42" t="s">
        <v>32</v>
      </c>
      <c r="C108" s="204">
        <f>'[1]1.5'!X108</f>
        <v>136218.035</v>
      </c>
      <c r="D108" s="204">
        <f>'[1]1.5'!Y108</f>
        <v>-59068.908000000003</v>
      </c>
      <c r="E108" s="204">
        <f>'[1]1.5'!Z108</f>
        <v>3791.3673999999955</v>
      </c>
      <c r="F108" s="204">
        <f>'[1]1.5'!AA108</f>
        <v>3791.3673999999955</v>
      </c>
      <c r="G108" s="204">
        <f>'[1]1.5'!AB108</f>
        <v>0</v>
      </c>
      <c r="H108" s="204">
        <f>'[1]1.5'!AC108</f>
        <v>0</v>
      </c>
      <c r="I108" s="204">
        <f>'[1]1.5'!AD108</f>
        <v>-55277.540600000008</v>
      </c>
      <c r="J108" s="204">
        <f>'[1]1.5'!AE108</f>
        <v>80940.494399999996</v>
      </c>
      <c r="K108" s="22"/>
    </row>
    <row r="109" spans="2:11" ht="16.5" customHeight="1" x14ac:dyDescent="0.3">
      <c r="B109" s="44" t="s">
        <v>50</v>
      </c>
      <c r="C109" s="204">
        <f>'[1]1.5'!X109</f>
        <v>136218.035</v>
      </c>
      <c r="D109" s="204">
        <f>'[1]1.5'!Y109</f>
        <v>-59068.908000000003</v>
      </c>
      <c r="E109" s="204">
        <f>'[1]1.5'!Z109</f>
        <v>3791.3673999999955</v>
      </c>
      <c r="F109" s="204">
        <f>'[1]1.5'!AA109</f>
        <v>3791.3673999999955</v>
      </c>
      <c r="G109" s="204">
        <f>'[1]1.5'!AB109</f>
        <v>0</v>
      </c>
      <c r="H109" s="204">
        <f>'[1]1.5'!AC109</f>
        <v>0</v>
      </c>
      <c r="I109" s="204">
        <f>'[1]1.5'!AD109</f>
        <v>-55277.540600000008</v>
      </c>
      <c r="J109" s="204">
        <f>'[1]1.5'!AE109</f>
        <v>80940.494399999996</v>
      </c>
      <c r="K109" s="22"/>
    </row>
    <row r="110" spans="2:11" ht="16.5" customHeight="1" x14ac:dyDescent="0.3">
      <c r="B110" s="44" t="s">
        <v>51</v>
      </c>
      <c r="C110" s="204">
        <f>'[1]1.5'!X110</f>
        <v>0</v>
      </c>
      <c r="D110" s="204">
        <f>'[1]1.5'!Y110</f>
        <v>0</v>
      </c>
      <c r="E110" s="204">
        <f>'[1]1.5'!Z110</f>
        <v>0</v>
      </c>
      <c r="F110" s="204">
        <f>'[1]1.5'!AA110</f>
        <v>0</v>
      </c>
      <c r="G110" s="204">
        <f>'[1]1.5'!AB110</f>
        <v>0</v>
      </c>
      <c r="H110" s="204">
        <f>'[1]1.5'!AC110</f>
        <v>0</v>
      </c>
      <c r="I110" s="204">
        <f>'[1]1.5'!AD110</f>
        <v>0</v>
      </c>
      <c r="J110" s="204">
        <f>'[1]1.5'!AE110</f>
        <v>0</v>
      </c>
      <c r="K110" s="22"/>
    </row>
    <row r="111" spans="2:11" ht="16.5" customHeight="1" x14ac:dyDescent="0.3">
      <c r="B111" s="44" t="s">
        <v>52</v>
      </c>
      <c r="C111" s="204">
        <f>'[1]1.5'!X111</f>
        <v>0</v>
      </c>
      <c r="D111" s="204">
        <f>'[1]1.5'!Y111</f>
        <v>0</v>
      </c>
      <c r="E111" s="204">
        <f>'[1]1.5'!Z111</f>
        <v>0</v>
      </c>
      <c r="F111" s="204">
        <f>'[1]1.5'!AA111</f>
        <v>0</v>
      </c>
      <c r="G111" s="204">
        <f>'[1]1.5'!AB111</f>
        <v>0</v>
      </c>
      <c r="H111" s="204">
        <f>'[1]1.5'!AC111</f>
        <v>0</v>
      </c>
      <c r="I111" s="204">
        <f>'[1]1.5'!AD111</f>
        <v>0</v>
      </c>
      <c r="J111" s="204">
        <f>'[1]1.5'!AE111</f>
        <v>0</v>
      </c>
      <c r="K111" s="22"/>
    </row>
    <row r="112" spans="2:11" ht="16.5" customHeight="1" x14ac:dyDescent="0.3">
      <c r="B112" s="42" t="s">
        <v>9</v>
      </c>
      <c r="C112" s="204">
        <f>'[1]1.5'!X112</f>
        <v>24830.079400000002</v>
      </c>
      <c r="D112" s="204">
        <f>'[1]1.5'!Y112</f>
        <v>-4870.1489999999994</v>
      </c>
      <c r="E112" s="204">
        <f>'[1]1.5'!Z112</f>
        <v>-930.74800000000141</v>
      </c>
      <c r="F112" s="204">
        <f>'[1]1.5'!AA112</f>
        <v>1226.8249499999988</v>
      </c>
      <c r="G112" s="204">
        <f>'[1]1.5'!AB112</f>
        <v>0</v>
      </c>
      <c r="H112" s="204">
        <f>'[1]1.5'!AC112</f>
        <v>-2157.5729500000002</v>
      </c>
      <c r="I112" s="204">
        <f>'[1]1.5'!AD112</f>
        <v>-5800.8970000000008</v>
      </c>
      <c r="J112" s="204">
        <f>'[1]1.5'!AE112</f>
        <v>19029.182400000002</v>
      </c>
      <c r="K112" s="22"/>
    </row>
    <row r="113" spans="2:11" ht="16.5" customHeight="1" x14ac:dyDescent="0.3">
      <c r="B113" s="44" t="s">
        <v>25</v>
      </c>
      <c r="C113" s="204">
        <f>'[1]1.5'!X113</f>
        <v>804.50920000000008</v>
      </c>
      <c r="D113" s="204">
        <f>'[1]1.5'!Y113</f>
        <v>-767.94</v>
      </c>
      <c r="E113" s="204">
        <f>'[1]1.5'!Z113</f>
        <v>1.4131999999999607</v>
      </c>
      <c r="F113" s="204">
        <f>'[1]1.5'!AA113</f>
        <v>1.4131999999999607</v>
      </c>
      <c r="G113" s="204">
        <f>'[1]1.5'!AB113</f>
        <v>0</v>
      </c>
      <c r="H113" s="204">
        <f>'[1]1.5'!AC113</f>
        <v>0</v>
      </c>
      <c r="I113" s="204">
        <f>'[1]1.5'!AD113</f>
        <v>-766.52680000000009</v>
      </c>
      <c r="J113" s="204">
        <f>'[1]1.5'!AE113</f>
        <v>37.982399999999998</v>
      </c>
      <c r="K113" s="22"/>
    </row>
    <row r="114" spans="2:11" ht="16.5" customHeight="1" x14ac:dyDescent="0.3">
      <c r="B114" s="48" t="s">
        <v>24</v>
      </c>
      <c r="C114" s="204">
        <f>'[1]1.5'!X114</f>
        <v>24025.570200000002</v>
      </c>
      <c r="D114" s="204">
        <f>'[1]1.5'!Y114</f>
        <v>-4102.2089999999998</v>
      </c>
      <c r="E114" s="204">
        <f>'[1]1.5'!Z114</f>
        <v>-932.16120000000137</v>
      </c>
      <c r="F114" s="204">
        <f>'[1]1.5'!AA114</f>
        <v>1225.4117499999988</v>
      </c>
      <c r="G114" s="204">
        <f>'[1]1.5'!AB114</f>
        <v>0</v>
      </c>
      <c r="H114" s="204">
        <f>'[1]1.5'!AC114</f>
        <v>-2157.5729500000002</v>
      </c>
      <c r="I114" s="204">
        <f>'[1]1.5'!AD114</f>
        <v>-5034.3702000000012</v>
      </c>
      <c r="J114" s="204">
        <f>'[1]1.5'!AE114</f>
        <v>18991.2</v>
      </c>
      <c r="K114" s="22"/>
    </row>
    <row r="115" spans="2:11" ht="16.5" customHeight="1" x14ac:dyDescent="0.3">
      <c r="B115" s="42" t="s">
        <v>15</v>
      </c>
      <c r="C115" s="204">
        <f>'[1]1.5'!X115</f>
        <v>1345175.9510000004</v>
      </c>
      <c r="D115" s="204">
        <f>'[1]1.5'!Y115</f>
        <v>1084288.7868283871</v>
      </c>
      <c r="E115" s="204">
        <f>'[1]1.5'!Z115</f>
        <v>147982.94377161236</v>
      </c>
      <c r="F115" s="204">
        <f>'[1]1.5'!AA115</f>
        <v>147982.9437716126</v>
      </c>
      <c r="G115" s="204">
        <f>'[1]1.5'!AB115</f>
        <v>0</v>
      </c>
      <c r="H115" s="204">
        <f>'[1]1.5'!AC115</f>
        <v>0</v>
      </c>
      <c r="I115" s="204">
        <f>'[1]1.5'!AD115</f>
        <v>1232271.7305999994</v>
      </c>
      <c r="J115" s="204">
        <f>'[1]1.5'!AE115</f>
        <v>2577447.6815999998</v>
      </c>
      <c r="K115" s="22"/>
    </row>
    <row r="116" spans="2:11" ht="16.5" customHeight="1" x14ac:dyDescent="0.3">
      <c r="B116" s="44" t="s">
        <v>50</v>
      </c>
      <c r="C116" s="204">
        <f>'[1]1.5'!X116</f>
        <v>234075.60860000004</v>
      </c>
      <c r="D116" s="204">
        <f>'[1]1.5'!Y116</f>
        <v>130272.67067419353</v>
      </c>
      <c r="E116" s="204">
        <f>'[1]1.5'!Z116</f>
        <v>15551.685525806388</v>
      </c>
      <c r="F116" s="204">
        <f>'[1]1.5'!AA116</f>
        <v>15551.685525806388</v>
      </c>
      <c r="G116" s="204">
        <f>'[1]1.5'!AB116</f>
        <v>0</v>
      </c>
      <c r="H116" s="204">
        <f>'[1]1.5'!AC116</f>
        <v>0</v>
      </c>
      <c r="I116" s="204">
        <f>'[1]1.5'!AD116</f>
        <v>145824.35619999992</v>
      </c>
      <c r="J116" s="204">
        <f>'[1]1.5'!AE116</f>
        <v>379899.96479999996</v>
      </c>
      <c r="K116" s="22"/>
    </row>
    <row r="117" spans="2:11" ht="16.5" customHeight="1" x14ac:dyDescent="0.3">
      <c r="B117" s="44" t="s">
        <v>51</v>
      </c>
      <c r="C117" s="204">
        <f>'[1]1.5'!X117</f>
        <v>0</v>
      </c>
      <c r="D117" s="204">
        <f>'[1]1.5'!Y117</f>
        <v>0</v>
      </c>
      <c r="E117" s="204">
        <f>'[1]1.5'!Z117</f>
        <v>0</v>
      </c>
      <c r="F117" s="204">
        <f>'[1]1.5'!AA117</f>
        <v>0</v>
      </c>
      <c r="G117" s="204">
        <f>'[1]1.5'!AB117</f>
        <v>0</v>
      </c>
      <c r="H117" s="204">
        <f>'[1]1.5'!AC117</f>
        <v>0</v>
      </c>
      <c r="I117" s="204">
        <f>'[1]1.5'!AD117</f>
        <v>0</v>
      </c>
      <c r="J117" s="204">
        <f>'[1]1.5'!AE117</f>
        <v>0</v>
      </c>
      <c r="K117" s="22"/>
    </row>
    <row r="118" spans="2:11" ht="16.5" customHeight="1" x14ac:dyDescent="0.3">
      <c r="B118" s="44" t="s">
        <v>52</v>
      </c>
      <c r="C118" s="204">
        <f>'[1]1.5'!X118</f>
        <v>1111100.3424000002</v>
      </c>
      <c r="D118" s="204">
        <f>'[1]1.5'!Y118</f>
        <v>954016.11615419365</v>
      </c>
      <c r="E118" s="204">
        <f>'[1]1.5'!Z118</f>
        <v>132431.25824580621</v>
      </c>
      <c r="F118" s="204">
        <f>'[1]1.5'!AA118</f>
        <v>132431.25824580621</v>
      </c>
      <c r="G118" s="204">
        <f>'[1]1.5'!AB118</f>
        <v>0</v>
      </c>
      <c r="H118" s="204">
        <f>'[1]1.5'!AC118</f>
        <v>0</v>
      </c>
      <c r="I118" s="204">
        <f>'[1]1.5'!AD118</f>
        <v>1086447.3743999999</v>
      </c>
      <c r="J118" s="204">
        <f>'[1]1.5'!AE118</f>
        <v>2197547.7168000001</v>
      </c>
      <c r="K118" s="22"/>
    </row>
    <row r="119" spans="2:11" ht="16.5" customHeight="1" x14ac:dyDescent="0.3">
      <c r="B119" s="42" t="s">
        <v>17</v>
      </c>
      <c r="C119" s="204">
        <f>'[1]1.5'!X119</f>
        <v>967093.19560000009</v>
      </c>
      <c r="D119" s="204">
        <f>'[1]1.5'!Y119</f>
        <v>26967.594999999998</v>
      </c>
      <c r="E119" s="204">
        <f>'[1]1.5'!Z119</f>
        <v>6471.590199999835</v>
      </c>
      <c r="F119" s="204">
        <f>'[1]1.5'!AA119</f>
        <v>46002.783349999838</v>
      </c>
      <c r="G119" s="204">
        <f>'[1]1.5'!AB119</f>
        <v>0</v>
      </c>
      <c r="H119" s="204">
        <f>'[1]1.5'!AC119</f>
        <v>-39531.193149999999</v>
      </c>
      <c r="I119" s="204">
        <f>'[1]1.5'!AD119</f>
        <v>33439.185199999833</v>
      </c>
      <c r="J119" s="204">
        <f>'[1]1.5'!AE119</f>
        <v>1000532.3807999999</v>
      </c>
      <c r="K119" s="22"/>
    </row>
    <row r="120" spans="2:11" ht="16.5" customHeight="1" x14ac:dyDescent="0.3">
      <c r="B120" s="44" t="s">
        <v>25</v>
      </c>
      <c r="C120" s="204">
        <f>'[1]1.5'!X120</f>
        <v>21246.356600000003</v>
      </c>
      <c r="D120" s="204">
        <f>'[1]1.5'!Y120</f>
        <v>1900.1229999999998</v>
      </c>
      <c r="E120" s="204">
        <f>'[1]1.5'!Z120</f>
        <v>3934.9715999999971</v>
      </c>
      <c r="F120" s="204">
        <f>'[1]1.5'!AA120</f>
        <v>1338.728749999997</v>
      </c>
      <c r="G120" s="204">
        <f>'[1]1.5'!AB120</f>
        <v>0</v>
      </c>
      <c r="H120" s="204">
        <f>'[1]1.5'!AC120</f>
        <v>2596.2428500000001</v>
      </c>
      <c r="I120" s="204">
        <f>'[1]1.5'!AD120</f>
        <v>5835.0945999999967</v>
      </c>
      <c r="J120" s="204">
        <f>'[1]1.5'!AE120</f>
        <v>27081.4512</v>
      </c>
      <c r="K120" s="24"/>
    </row>
    <row r="121" spans="2:11" ht="16.5" customHeight="1" x14ac:dyDescent="0.3">
      <c r="B121" s="44" t="s">
        <v>24</v>
      </c>
      <c r="C121" s="204">
        <f>'[1]1.5'!X121</f>
        <v>945846.83900000004</v>
      </c>
      <c r="D121" s="204">
        <f>'[1]1.5'!Y121</f>
        <v>25067.471999999998</v>
      </c>
      <c r="E121" s="204">
        <f>'[1]1.5'!Z121</f>
        <v>2536.6185999998816</v>
      </c>
      <c r="F121" s="204">
        <f>'[1]1.5'!AA121</f>
        <v>44664.054599999887</v>
      </c>
      <c r="G121" s="204">
        <f>'[1]1.5'!AB121</f>
        <v>0</v>
      </c>
      <c r="H121" s="204">
        <f>'[1]1.5'!AC121</f>
        <v>-42127.436000000002</v>
      </c>
      <c r="I121" s="204">
        <f>'[1]1.5'!AD121</f>
        <v>27604.090599999879</v>
      </c>
      <c r="J121" s="204">
        <f>'[1]1.5'!AE121</f>
        <v>973450.92959999992</v>
      </c>
      <c r="K121" s="24"/>
    </row>
    <row r="122" spans="2:11" ht="16.5" customHeight="1" x14ac:dyDescent="0.3">
      <c r="B122" s="41" t="s">
        <v>39</v>
      </c>
      <c r="C122" s="204">
        <f>'[1]1.5'!X122</f>
        <v>247020.89300000001</v>
      </c>
      <c r="D122" s="204">
        <f>'[1]1.5'!Y122</f>
        <v>12694.376000000002</v>
      </c>
      <c r="E122" s="204">
        <f>'[1]1.5'!Z122</f>
        <v>45853.138999999923</v>
      </c>
      <c r="F122" s="204">
        <f>'[1]1.5'!AA122</f>
        <v>13923.257949999947</v>
      </c>
      <c r="G122" s="204">
        <f>'[1]1.5'!AB122</f>
        <v>0</v>
      </c>
      <c r="H122" s="204">
        <f>'[1]1.5'!AC122</f>
        <v>31929.88105</v>
      </c>
      <c r="I122" s="204">
        <f>'[1]1.5'!AD122</f>
        <v>58547.514999999927</v>
      </c>
      <c r="J122" s="204">
        <f>'[1]1.5'!AE122</f>
        <v>305568.40799999994</v>
      </c>
      <c r="K122" s="22"/>
    </row>
    <row r="123" spans="2:11" s="136" customFormat="1" ht="16.5" customHeight="1" x14ac:dyDescent="0.3">
      <c r="B123" s="42" t="s">
        <v>17</v>
      </c>
      <c r="C123" s="204">
        <f>'[1]1.5'!X123</f>
        <v>247020.89300000001</v>
      </c>
      <c r="D123" s="204">
        <f>'[1]1.5'!Y123</f>
        <v>12694.376000000002</v>
      </c>
      <c r="E123" s="204">
        <f>'[1]1.5'!Z123</f>
        <v>45853.138999999923</v>
      </c>
      <c r="F123" s="204">
        <f>'[1]1.5'!AA123</f>
        <v>13923.257949999947</v>
      </c>
      <c r="G123" s="204">
        <f>'[1]1.5'!AB123</f>
        <v>0</v>
      </c>
      <c r="H123" s="204">
        <f>'[1]1.5'!AC123</f>
        <v>31929.88105</v>
      </c>
      <c r="I123" s="204">
        <f>'[1]1.5'!AD123</f>
        <v>58547.514999999927</v>
      </c>
      <c r="J123" s="204">
        <f>'[1]1.5'!AE123</f>
        <v>305568.40799999994</v>
      </c>
      <c r="K123" s="22"/>
    </row>
    <row r="124" spans="2:11" s="136" customFormat="1" ht="16.5" customHeight="1" x14ac:dyDescent="0.3">
      <c r="B124" s="44" t="s">
        <v>40</v>
      </c>
      <c r="C124" s="204">
        <f>'[1]1.5'!X124</f>
        <v>242010.99480000001</v>
      </c>
      <c r="D124" s="204">
        <f>'[1]1.5'!Y124</f>
        <v>14158.044000000002</v>
      </c>
      <c r="E124" s="204">
        <f>'[1]1.5'!Z124</f>
        <v>45677.093999999946</v>
      </c>
      <c r="F124" s="204">
        <f>'[1]1.5'!AA124</f>
        <v>13747.212949999946</v>
      </c>
      <c r="G124" s="204">
        <f>'[1]1.5'!AB124</f>
        <v>0</v>
      </c>
      <c r="H124" s="204">
        <f>'[1]1.5'!AC124</f>
        <v>31929.88105</v>
      </c>
      <c r="I124" s="204">
        <f>'[1]1.5'!AD124</f>
        <v>59835.137999999948</v>
      </c>
      <c r="J124" s="204">
        <f>'[1]1.5'!AE124</f>
        <v>301846.13279999996</v>
      </c>
      <c r="K124" s="22"/>
    </row>
    <row r="125" spans="2:11" s="136" customFormat="1" ht="16.5" customHeight="1" x14ac:dyDescent="0.3">
      <c r="B125" s="44" t="s">
        <v>24</v>
      </c>
      <c r="C125" s="204">
        <f>'[1]1.5'!X125</f>
        <v>5009.8982000000005</v>
      </c>
      <c r="D125" s="204">
        <f>'[1]1.5'!Y125</f>
        <v>-1463.6680000000001</v>
      </c>
      <c r="E125" s="204">
        <f>'[1]1.5'!Z125</f>
        <v>176.04499999999962</v>
      </c>
      <c r="F125" s="204">
        <f>'[1]1.5'!AA125</f>
        <v>176.04499999999962</v>
      </c>
      <c r="G125" s="204">
        <f>'[1]1.5'!AB125</f>
        <v>0</v>
      </c>
      <c r="H125" s="204">
        <f>'[1]1.5'!AC125</f>
        <v>0</v>
      </c>
      <c r="I125" s="204">
        <f>'[1]1.5'!AD125</f>
        <v>-1287.6230000000005</v>
      </c>
      <c r="J125" s="204">
        <f>'[1]1.5'!AE125</f>
        <v>3722.2752</v>
      </c>
      <c r="K125" s="22"/>
    </row>
    <row r="126" spans="2:11" ht="16.5" customHeight="1" x14ac:dyDescent="0.3">
      <c r="B126" s="41" t="s">
        <v>185</v>
      </c>
      <c r="C126" s="204">
        <f>'[1]1.5'!X126</f>
        <v>658.23480000000006</v>
      </c>
      <c r="D126" s="204">
        <f>'[1]1.5'!Y126</f>
        <v>732.29000000000008</v>
      </c>
      <c r="E126" s="204">
        <f>'[1]1.5'!Z126</f>
        <v>90.78879999999981</v>
      </c>
      <c r="F126" s="204">
        <f>'[1]1.5'!AA126</f>
        <v>127.35739999999993</v>
      </c>
      <c r="G126" s="204">
        <f>'[1]1.5'!AB126</f>
        <v>0</v>
      </c>
      <c r="H126" s="204">
        <f>'[1]1.5'!AC126</f>
        <v>-36.568600000000117</v>
      </c>
      <c r="I126" s="204">
        <f>'[1]1.5'!AD126</f>
        <v>823.07879999999989</v>
      </c>
      <c r="J126" s="204">
        <f>'[1]1.5'!AE126</f>
        <v>1481.3136</v>
      </c>
      <c r="K126" s="24"/>
    </row>
    <row r="127" spans="2:11" ht="16.5" customHeight="1" x14ac:dyDescent="0.3">
      <c r="B127" s="42" t="s">
        <v>32</v>
      </c>
      <c r="C127" s="204">
        <f>'[1]1.5'!X127</f>
        <v>73.137200000000007</v>
      </c>
      <c r="D127" s="204">
        <f>'[1]1.5'!Y127</f>
        <v>-36.057000000000002</v>
      </c>
      <c r="E127" s="204">
        <f>'[1]1.5'!Z127</f>
        <v>-37.080200000000005</v>
      </c>
      <c r="F127" s="204">
        <f>'[1]1.5'!AA127</f>
        <v>-0.51160000000000139</v>
      </c>
      <c r="G127" s="204">
        <f>'[1]1.5'!AB127</f>
        <v>0</v>
      </c>
      <c r="H127" s="204">
        <f>'[1]1.5'!AC127</f>
        <v>-36.568600000000004</v>
      </c>
      <c r="I127" s="204">
        <f>'[1]1.5'!AD127</f>
        <v>-73.137200000000007</v>
      </c>
      <c r="J127" s="204">
        <f>'[1]1.5'!AE127</f>
        <v>0</v>
      </c>
      <c r="K127" s="24"/>
    </row>
    <row r="128" spans="2:11" ht="16.5" customHeight="1" x14ac:dyDescent="0.3">
      <c r="B128" s="47" t="s">
        <v>183</v>
      </c>
      <c r="C128" s="204">
        <f>'[1]1.5'!X128</f>
        <v>73.137200000000007</v>
      </c>
      <c r="D128" s="204">
        <f>'[1]1.5'!Y128</f>
        <v>-36.057000000000002</v>
      </c>
      <c r="E128" s="204">
        <f>'[1]1.5'!Z128</f>
        <v>-37.080200000000005</v>
      </c>
      <c r="F128" s="204">
        <f>'[1]1.5'!AA128</f>
        <v>-0.51160000000000139</v>
      </c>
      <c r="G128" s="204">
        <f>'[1]1.5'!AB128</f>
        <v>0</v>
      </c>
      <c r="H128" s="204">
        <f>'[1]1.5'!AC128</f>
        <v>-36.568600000000004</v>
      </c>
      <c r="I128" s="204">
        <f>'[1]1.5'!AD128</f>
        <v>-73.137200000000007</v>
      </c>
      <c r="J128" s="204">
        <f>'[1]1.5'!AE128</f>
        <v>0</v>
      </c>
      <c r="K128" s="24"/>
    </row>
    <row r="129" spans="2:11" ht="16.5" customHeight="1" x14ac:dyDescent="0.3">
      <c r="B129" s="44" t="s">
        <v>184</v>
      </c>
      <c r="C129" s="204">
        <f>'[1]1.5'!X129</f>
        <v>0</v>
      </c>
      <c r="D129" s="204">
        <f>'[1]1.5'!Y129</f>
        <v>0</v>
      </c>
      <c r="E129" s="204">
        <f>'[1]1.5'!Z129</f>
        <v>0</v>
      </c>
      <c r="F129" s="204">
        <f>'[1]1.5'!AA129</f>
        <v>0</v>
      </c>
      <c r="G129" s="204">
        <f>'[1]1.5'!AB129</f>
        <v>0</v>
      </c>
      <c r="H129" s="204">
        <f>'[1]1.5'!AC129</f>
        <v>0</v>
      </c>
      <c r="I129" s="204">
        <f>'[1]1.5'!AD129</f>
        <v>0</v>
      </c>
      <c r="J129" s="204">
        <f>'[1]1.5'!AE129</f>
        <v>0</v>
      </c>
      <c r="K129" s="24"/>
    </row>
    <row r="130" spans="2:11" ht="16.5" customHeight="1" x14ac:dyDescent="0.3">
      <c r="B130" s="42" t="s">
        <v>9</v>
      </c>
      <c r="C130" s="204">
        <f>'[1]1.5'!X130</f>
        <v>585.09760000000006</v>
      </c>
      <c r="D130" s="204">
        <f>'[1]1.5'!Y130</f>
        <v>768.34700000000009</v>
      </c>
      <c r="E130" s="204">
        <f>'[1]1.5'!Z130</f>
        <v>127.8689999999998</v>
      </c>
      <c r="F130" s="204">
        <f>'[1]1.5'!AA130</f>
        <v>127.86899999999993</v>
      </c>
      <c r="G130" s="204">
        <f>'[1]1.5'!AB130</f>
        <v>0</v>
      </c>
      <c r="H130" s="204">
        <f>'[1]1.5'!AC130</f>
        <v>-1.2789769243681803E-13</v>
      </c>
      <c r="I130" s="204">
        <f>'[1]1.5'!AD130</f>
        <v>896.21599999999989</v>
      </c>
      <c r="J130" s="204">
        <f>'[1]1.5'!AE130</f>
        <v>1481.3136</v>
      </c>
      <c r="K130" s="24"/>
    </row>
    <row r="131" spans="2:11" ht="16.5" customHeight="1" x14ac:dyDescent="0.3">
      <c r="B131" s="47" t="s">
        <v>183</v>
      </c>
      <c r="C131" s="204">
        <f>'[1]1.5'!X131</f>
        <v>585.09760000000006</v>
      </c>
      <c r="D131" s="204">
        <f>'[1]1.5'!Y131</f>
        <v>768.34700000000009</v>
      </c>
      <c r="E131" s="204">
        <f>'[1]1.5'!Z131</f>
        <v>127.8689999999998</v>
      </c>
      <c r="F131" s="204">
        <f>'[1]1.5'!AA131</f>
        <v>127.86899999999993</v>
      </c>
      <c r="G131" s="204">
        <f>'[1]1.5'!AB131</f>
        <v>0</v>
      </c>
      <c r="H131" s="204">
        <f>'[1]1.5'!AC131</f>
        <v>-1.2789769243681803E-13</v>
      </c>
      <c r="I131" s="204">
        <f>'[1]1.5'!AD131</f>
        <v>896.21599999999989</v>
      </c>
      <c r="J131" s="204">
        <f>'[1]1.5'!AE131</f>
        <v>1481.3136</v>
      </c>
      <c r="K131" s="24"/>
    </row>
    <row r="132" spans="2:11" ht="16.5" customHeight="1" x14ac:dyDescent="0.3">
      <c r="B132" s="44" t="s">
        <v>184</v>
      </c>
      <c r="C132" s="204">
        <f>'[1]1.5'!X132</f>
        <v>0</v>
      </c>
      <c r="D132" s="204">
        <f>'[1]1.5'!Y132</f>
        <v>0</v>
      </c>
      <c r="E132" s="204">
        <f>'[1]1.5'!Z132</f>
        <v>0</v>
      </c>
      <c r="F132" s="204">
        <f>'[1]1.5'!AA132</f>
        <v>0</v>
      </c>
      <c r="G132" s="204">
        <f>'[1]1.5'!AB132</f>
        <v>0</v>
      </c>
      <c r="H132" s="204">
        <f>'[1]1.5'!AC132</f>
        <v>0</v>
      </c>
      <c r="I132" s="204">
        <f>'[1]1.5'!AD132</f>
        <v>0</v>
      </c>
      <c r="J132" s="204">
        <f>'[1]1.5'!AE132</f>
        <v>0</v>
      </c>
      <c r="K132" s="24"/>
    </row>
    <row r="133" spans="2:11" ht="16.5" customHeight="1" x14ac:dyDescent="0.3">
      <c r="B133" s="42" t="s">
        <v>17</v>
      </c>
      <c r="C133" s="204">
        <f>'[1]1.5'!X133</f>
        <v>0</v>
      </c>
      <c r="D133" s="204">
        <f>'[1]1.5'!Y133</f>
        <v>0</v>
      </c>
      <c r="E133" s="204">
        <f>'[1]1.5'!Z133</f>
        <v>0</v>
      </c>
      <c r="F133" s="204">
        <f>'[1]1.5'!AA133</f>
        <v>0</v>
      </c>
      <c r="G133" s="204">
        <f>'[1]1.5'!AB133</f>
        <v>0</v>
      </c>
      <c r="H133" s="204">
        <f>'[1]1.5'!AC133</f>
        <v>0</v>
      </c>
      <c r="I133" s="204">
        <f>'[1]1.5'!AD133</f>
        <v>0</v>
      </c>
      <c r="J133" s="204">
        <f>'[1]1.5'!AE133</f>
        <v>0</v>
      </c>
      <c r="K133" s="24"/>
    </row>
    <row r="134" spans="2:11" ht="16.5" customHeight="1" x14ac:dyDescent="0.3">
      <c r="B134" s="47" t="s">
        <v>183</v>
      </c>
      <c r="C134" s="204">
        <f>'[1]1.5'!X134</f>
        <v>0</v>
      </c>
      <c r="D134" s="204">
        <f>'[1]1.5'!Y134</f>
        <v>0</v>
      </c>
      <c r="E134" s="204">
        <f>'[1]1.5'!Z134</f>
        <v>0</v>
      </c>
      <c r="F134" s="204">
        <f>'[1]1.5'!AA134</f>
        <v>0</v>
      </c>
      <c r="G134" s="204">
        <f>'[1]1.5'!AB134</f>
        <v>0</v>
      </c>
      <c r="H134" s="204">
        <f>'[1]1.5'!AC134</f>
        <v>0</v>
      </c>
      <c r="I134" s="204">
        <f>'[1]1.5'!AD134</f>
        <v>0</v>
      </c>
      <c r="J134" s="204">
        <f>'[1]1.5'!AE134</f>
        <v>0</v>
      </c>
      <c r="K134" s="24"/>
    </row>
    <row r="135" spans="2:11" ht="16.5" customHeight="1" x14ac:dyDescent="0.3">
      <c r="B135" s="44" t="s">
        <v>184</v>
      </c>
      <c r="C135" s="204">
        <f>'[1]1.5'!X135</f>
        <v>0</v>
      </c>
      <c r="D135" s="204">
        <f>'[1]1.5'!Y135</f>
        <v>0</v>
      </c>
      <c r="E135" s="204">
        <f>'[1]1.5'!Z135</f>
        <v>0</v>
      </c>
      <c r="F135" s="204">
        <f>'[1]1.5'!AA135</f>
        <v>0</v>
      </c>
      <c r="G135" s="204">
        <f>'[1]1.5'!AB135</f>
        <v>0</v>
      </c>
      <c r="H135" s="204">
        <f>'[1]1.5'!AC135</f>
        <v>0</v>
      </c>
      <c r="I135" s="204">
        <f>'[1]1.5'!AD135</f>
        <v>0</v>
      </c>
      <c r="J135" s="204">
        <f>'[1]1.5'!AE135</f>
        <v>0</v>
      </c>
      <c r="K135" s="24"/>
    </row>
    <row r="136" spans="2:11" s="136" customFormat="1" ht="16.5" customHeight="1" x14ac:dyDescent="0.3">
      <c r="B136" s="62" t="s">
        <v>44</v>
      </c>
      <c r="C136" s="206">
        <f>'[1]1.5'!X136</f>
        <v>157537.52880000003</v>
      </c>
      <c r="D136" s="206">
        <f>'[1]1.5'!Y136</f>
        <v>0</v>
      </c>
      <c r="E136" s="206">
        <f>'[1]1.5'!Z136</f>
        <v>7458.0167999999539</v>
      </c>
      <c r="F136" s="206">
        <f>'[1]1.5'!AA136</f>
        <v>7458.0167999999539</v>
      </c>
      <c r="G136" s="206">
        <f>'[1]1.5'!AB136</f>
        <v>0</v>
      </c>
      <c r="H136" s="206">
        <f>'[1]1.5'!AC136</f>
        <v>0</v>
      </c>
      <c r="I136" s="206">
        <f>'[1]1.5'!AD136</f>
        <v>7458.0167999999539</v>
      </c>
      <c r="J136" s="206">
        <f>'[1]1.5'!AE136</f>
        <v>164995.54559999998</v>
      </c>
      <c r="K136" s="30"/>
    </row>
    <row r="137" spans="2:11" x14ac:dyDescent="0.35">
      <c r="B137" s="105" t="s">
        <v>0</v>
      </c>
      <c r="C137" s="105"/>
      <c r="D137" s="105"/>
      <c r="E137" s="105"/>
      <c r="F137" s="105"/>
      <c r="G137" s="105"/>
    </row>
    <row r="138" spans="2:11" ht="18.600000000000001" customHeight="1" x14ac:dyDescent="0.3">
      <c r="B138" s="210" t="s">
        <v>190</v>
      </c>
      <c r="C138" s="210"/>
      <c r="D138" s="210"/>
      <c r="E138" s="210"/>
      <c r="F138" s="210"/>
      <c r="G138" s="210"/>
      <c r="H138" s="210"/>
      <c r="I138" s="210"/>
      <c r="J138" s="210"/>
    </row>
    <row r="139" spans="2:11" ht="19.95" customHeight="1" x14ac:dyDescent="0.3">
      <c r="B139" s="210" t="s">
        <v>191</v>
      </c>
      <c r="C139" s="210"/>
      <c r="D139" s="210"/>
      <c r="E139" s="210"/>
      <c r="F139" s="210"/>
      <c r="G139" s="210"/>
      <c r="H139" s="210"/>
      <c r="I139" s="210"/>
      <c r="J139" s="210"/>
    </row>
  </sheetData>
  <autoFilter ref="A6:K139"/>
  <mergeCells count="5">
    <mergeCell ref="B139:J139"/>
    <mergeCell ref="B138:J138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7"/>
  <sheetViews>
    <sheetView topLeftCell="B1" zoomScaleNormal="100" zoomScaleSheetLayoutView="96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CK7" sqref="CK7"/>
    </sheetView>
  </sheetViews>
  <sheetFormatPr defaultColWidth="9.109375" defaultRowHeight="11.4" x14ac:dyDescent="0.2"/>
  <cols>
    <col min="1" max="1" width="0" style="22" hidden="1" customWidth="1"/>
    <col min="2" max="2" width="45.6640625" style="22" customWidth="1"/>
    <col min="3" max="23" width="10.5546875" style="22" customWidth="1"/>
    <col min="24" max="25" width="11" style="22" bestFit="1" customWidth="1"/>
    <col min="26" max="26" width="10.6640625" style="22" bestFit="1" customWidth="1"/>
    <col min="27" max="32" width="10.6640625" style="22" customWidth="1"/>
    <col min="33" max="33" width="3.33203125" style="22" customWidth="1"/>
    <col min="34" max="16384" width="9.109375" style="22"/>
  </cols>
  <sheetData>
    <row r="1" spans="1:33" ht="13.2" x14ac:dyDescent="0.25">
      <c r="B1" s="107" t="s">
        <v>135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33" ht="28.2" customHeight="1" x14ac:dyDescent="0.25">
      <c r="B2" s="128" t="s">
        <v>163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33" ht="12.75" customHeight="1" x14ac:dyDescent="0.25">
      <c r="B3" s="112" t="s">
        <v>203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6"/>
    </row>
    <row r="4" spans="1:33" ht="12" x14ac:dyDescent="0.25">
      <c r="B4" s="221"/>
      <c r="C4" s="218">
        <v>42004</v>
      </c>
      <c r="D4" s="219"/>
      <c r="E4" s="220"/>
      <c r="F4" s="218">
        <v>42369</v>
      </c>
      <c r="G4" s="219"/>
      <c r="H4" s="220"/>
      <c r="I4" s="218">
        <v>42735</v>
      </c>
      <c r="J4" s="219"/>
      <c r="K4" s="220"/>
      <c r="L4" s="218">
        <v>43100</v>
      </c>
      <c r="M4" s="219"/>
      <c r="N4" s="220"/>
      <c r="O4" s="218">
        <v>43465</v>
      </c>
      <c r="P4" s="219"/>
      <c r="Q4" s="220"/>
      <c r="R4" s="218">
        <v>43830</v>
      </c>
      <c r="S4" s="219"/>
      <c r="T4" s="220"/>
      <c r="U4" s="218">
        <v>44196</v>
      </c>
      <c r="V4" s="219"/>
      <c r="W4" s="220"/>
      <c r="X4" s="216">
        <v>44561</v>
      </c>
      <c r="Y4" s="217"/>
      <c r="Z4" s="217"/>
      <c r="AA4" s="216">
        <v>44926</v>
      </c>
      <c r="AB4" s="217"/>
      <c r="AC4" s="217"/>
      <c r="AD4" s="216">
        <v>45291</v>
      </c>
      <c r="AE4" s="217"/>
      <c r="AF4" s="217"/>
    </row>
    <row r="5" spans="1:33" ht="36" x14ac:dyDescent="0.2">
      <c r="B5" s="222"/>
      <c r="C5" s="93" t="s">
        <v>12</v>
      </c>
      <c r="D5" s="93" t="s">
        <v>13</v>
      </c>
      <c r="E5" s="49" t="s">
        <v>140</v>
      </c>
      <c r="F5" s="93" t="s">
        <v>12</v>
      </c>
      <c r="G5" s="93" t="s">
        <v>13</v>
      </c>
      <c r="H5" s="49" t="s">
        <v>140</v>
      </c>
      <c r="I5" s="93" t="s">
        <v>12</v>
      </c>
      <c r="J5" s="93" t="s">
        <v>13</v>
      </c>
      <c r="K5" s="49" t="s">
        <v>140</v>
      </c>
      <c r="L5" s="93" t="s">
        <v>12</v>
      </c>
      <c r="M5" s="93" t="s">
        <v>13</v>
      </c>
      <c r="N5" s="49" t="s">
        <v>140</v>
      </c>
      <c r="O5" s="93" t="s">
        <v>12</v>
      </c>
      <c r="P5" s="93" t="s">
        <v>13</v>
      </c>
      <c r="Q5" s="49" t="s">
        <v>140</v>
      </c>
      <c r="R5" s="93" t="s">
        <v>12</v>
      </c>
      <c r="S5" s="93" t="s">
        <v>13</v>
      </c>
      <c r="T5" s="49" t="s">
        <v>140</v>
      </c>
      <c r="U5" s="93" t="s">
        <v>12</v>
      </c>
      <c r="V5" s="93" t="s">
        <v>13</v>
      </c>
      <c r="W5" s="49" t="s">
        <v>140</v>
      </c>
      <c r="X5" s="93" t="s">
        <v>12</v>
      </c>
      <c r="Y5" s="93" t="s">
        <v>13</v>
      </c>
      <c r="Z5" s="49" t="s">
        <v>140</v>
      </c>
      <c r="AA5" s="93" t="s">
        <v>12</v>
      </c>
      <c r="AB5" s="93" t="s">
        <v>13</v>
      </c>
      <c r="AC5" s="49" t="s">
        <v>140</v>
      </c>
      <c r="AD5" s="93" t="s">
        <v>12</v>
      </c>
      <c r="AE5" s="93" t="s">
        <v>13</v>
      </c>
      <c r="AF5" s="49" t="s">
        <v>140</v>
      </c>
    </row>
    <row r="6" spans="1:33" ht="12" x14ac:dyDescent="0.2">
      <c r="B6" s="101">
        <v>1</v>
      </c>
      <c r="C6" s="93">
        <v>2</v>
      </c>
      <c r="D6" s="93">
        <v>3</v>
      </c>
      <c r="E6" s="49">
        <v>4</v>
      </c>
      <c r="F6" s="93">
        <v>2</v>
      </c>
      <c r="G6" s="93">
        <v>3</v>
      </c>
      <c r="H6" s="49">
        <v>4</v>
      </c>
      <c r="I6" s="93">
        <v>2</v>
      </c>
      <c r="J6" s="93">
        <v>3</v>
      </c>
      <c r="K6" s="49">
        <v>4</v>
      </c>
      <c r="L6" s="93">
        <v>2</v>
      </c>
      <c r="M6" s="93">
        <v>3</v>
      </c>
      <c r="N6" s="49">
        <v>4</v>
      </c>
      <c r="O6" s="93">
        <v>2</v>
      </c>
      <c r="P6" s="93">
        <v>3</v>
      </c>
      <c r="Q6" s="49">
        <v>4</v>
      </c>
      <c r="R6" s="93">
        <v>2</v>
      </c>
      <c r="S6" s="93">
        <v>3</v>
      </c>
      <c r="T6" s="49">
        <v>4</v>
      </c>
      <c r="U6" s="93">
        <v>2</v>
      </c>
      <c r="V6" s="93">
        <v>3</v>
      </c>
      <c r="W6" s="49">
        <v>4</v>
      </c>
      <c r="X6" s="93">
        <v>2</v>
      </c>
      <c r="Y6" s="93">
        <v>3</v>
      </c>
      <c r="Z6" s="49">
        <v>4</v>
      </c>
      <c r="AA6" s="93">
        <v>2</v>
      </c>
      <c r="AB6" s="93">
        <v>3</v>
      </c>
      <c r="AC6" s="49">
        <v>4</v>
      </c>
      <c r="AD6" s="93">
        <v>2</v>
      </c>
      <c r="AE6" s="93">
        <v>3</v>
      </c>
      <c r="AF6" s="49">
        <v>4</v>
      </c>
    </row>
    <row r="7" spans="1:33" s="61" customFormat="1" ht="12" x14ac:dyDescent="0.25">
      <c r="B7" s="50" t="s">
        <v>14</v>
      </c>
      <c r="C7" s="125">
        <f t="shared" ref="C7:D7" si="0">C8+C22+C47+C67</f>
        <v>1906891.4770800001</v>
      </c>
      <c r="D7" s="125">
        <f t="shared" si="0"/>
        <v>2695161.5915200002</v>
      </c>
      <c r="E7" s="125">
        <f>E8+E22+E47+E67</f>
        <v>-788270.11443999992</v>
      </c>
      <c r="F7" s="125">
        <f t="shared" ref="F7:AF7" si="1">F8+F22+F47+F67</f>
        <v>2881256.072683</v>
      </c>
      <c r="G7" s="125">
        <f t="shared" si="1"/>
        <v>3794529.4533669995</v>
      </c>
      <c r="H7" s="125">
        <f t="shared" si="1"/>
        <v>-913273.38068399986</v>
      </c>
      <c r="I7" s="125">
        <f t="shared" si="1"/>
        <v>3251999.425942</v>
      </c>
      <c r="J7" s="125">
        <f t="shared" si="1"/>
        <v>4201041.9427160006</v>
      </c>
      <c r="K7" s="125">
        <f t="shared" si="1"/>
        <v>-949042.51677400013</v>
      </c>
      <c r="L7" s="125">
        <f t="shared" si="1"/>
        <v>3497989.9352669995</v>
      </c>
      <c r="M7" s="125">
        <f t="shared" si="1"/>
        <v>4403887.6248150002</v>
      </c>
      <c r="N7" s="125">
        <f t="shared" si="1"/>
        <v>-905897.68954799976</v>
      </c>
      <c r="O7" s="125">
        <f t="shared" si="1"/>
        <v>3565916.1440320001</v>
      </c>
      <c r="P7" s="125">
        <f t="shared" si="1"/>
        <v>4297938.4676639996</v>
      </c>
      <c r="Q7" s="125">
        <f t="shared" si="1"/>
        <v>-732022.32363200025</v>
      </c>
      <c r="R7" s="125">
        <f t="shared" si="1"/>
        <v>3336272.3285999997</v>
      </c>
      <c r="S7" s="125">
        <f t="shared" si="1"/>
        <v>3993019.5959999994</v>
      </c>
      <c r="T7" s="125">
        <f t="shared" si="1"/>
        <v>-656747.26740000001</v>
      </c>
      <c r="U7" s="125">
        <f t="shared" si="1"/>
        <v>4234460.6451999992</v>
      </c>
      <c r="V7" s="125">
        <f t="shared" si="1"/>
        <v>4853759.2089999998</v>
      </c>
      <c r="W7" s="125">
        <f t="shared" si="1"/>
        <v>-619298.56380000035</v>
      </c>
      <c r="X7" s="125">
        <f t="shared" si="1"/>
        <v>4339934.3418000005</v>
      </c>
      <c r="Y7" s="125">
        <f t="shared" si="1"/>
        <v>5054459.5126</v>
      </c>
      <c r="Z7" s="125">
        <f t="shared" si="1"/>
        <v>-714525.17080000031</v>
      </c>
      <c r="AA7" s="125">
        <f t="shared" si="1"/>
        <v>6149887.7364000017</v>
      </c>
      <c r="AB7" s="125">
        <f t="shared" si="1"/>
        <v>6252499.2280000011</v>
      </c>
      <c r="AC7" s="125">
        <f t="shared" si="1"/>
        <v>-102611.4916000003</v>
      </c>
      <c r="AD7" s="125">
        <f t="shared" si="1"/>
        <v>7357570.703999999</v>
      </c>
      <c r="AE7" s="125">
        <f t="shared" si="1"/>
        <v>7794102.4271999989</v>
      </c>
      <c r="AF7" s="125">
        <f t="shared" si="1"/>
        <v>-436531.72320000036</v>
      </c>
    </row>
    <row r="8" spans="1:33" s="21" customFormat="1" ht="12" x14ac:dyDescent="0.25">
      <c r="B8" s="51" t="s">
        <v>15</v>
      </c>
      <c r="C8" s="126">
        <f t="shared" ref="C8:E8" si="2">C9+C13+C14+C21</f>
        <v>1703.004048</v>
      </c>
      <c r="D8" s="126">
        <f t="shared" ref="D8" si="3">D9+D13+D14+D21</f>
        <v>518533.195504</v>
      </c>
      <c r="E8" s="126">
        <f t="shared" si="2"/>
        <v>-516830.19145600003</v>
      </c>
      <c r="F8" s="126">
        <f t="shared" ref="F8:AF8" si="4">F9+F13+F14+F21</f>
        <v>2664.0740369999999</v>
      </c>
      <c r="G8" s="126">
        <f t="shared" si="4"/>
        <v>863880.00799800002</v>
      </c>
      <c r="H8" s="126">
        <f t="shared" si="4"/>
        <v>-861215.93396100006</v>
      </c>
      <c r="I8" s="126">
        <f t="shared" si="4"/>
        <v>3262.9029599999999</v>
      </c>
      <c r="J8" s="126">
        <f t="shared" si="4"/>
        <v>992330.3627099999</v>
      </c>
      <c r="K8" s="126">
        <f t="shared" si="4"/>
        <v>-989067.45974999992</v>
      </c>
      <c r="L8" s="126">
        <f t="shared" si="4"/>
        <v>4294.2851190000001</v>
      </c>
      <c r="M8" s="126">
        <f t="shared" si="4"/>
        <v>1091422.033578</v>
      </c>
      <c r="N8" s="126">
        <f t="shared" si="4"/>
        <v>-1087127.7484589999</v>
      </c>
      <c r="O8" s="126">
        <f t="shared" si="4"/>
        <v>4790.0696719999996</v>
      </c>
      <c r="P8" s="126">
        <f t="shared" si="4"/>
        <v>1111074.6577919999</v>
      </c>
      <c r="Q8" s="126">
        <f t="shared" si="4"/>
        <v>-1106284.58812</v>
      </c>
      <c r="R8" s="126">
        <f t="shared" si="4"/>
        <v>4074.0263999999997</v>
      </c>
      <c r="S8" s="126">
        <f t="shared" si="4"/>
        <v>1054770.1721999999</v>
      </c>
      <c r="T8" s="126">
        <f t="shared" si="4"/>
        <v>-1050696.1458000001</v>
      </c>
      <c r="U8" s="126">
        <f t="shared" si="4"/>
        <v>5061.1534000000001</v>
      </c>
      <c r="V8" s="126">
        <f t="shared" si="4"/>
        <v>1435586.2657999999</v>
      </c>
      <c r="W8" s="126">
        <f t="shared" si="4"/>
        <v>-1430525.1124000002</v>
      </c>
      <c r="X8" s="126">
        <f t="shared" si="4"/>
        <v>4664.5722000000005</v>
      </c>
      <c r="Y8" s="126">
        <f t="shared" si="4"/>
        <v>1466585.1448000001</v>
      </c>
      <c r="Z8" s="126">
        <f t="shared" si="4"/>
        <v>-1461920.5726000001</v>
      </c>
      <c r="AA8" s="126">
        <f t="shared" si="4"/>
        <v>6765.1910000000007</v>
      </c>
      <c r="AB8" s="126">
        <f t="shared" si="4"/>
        <v>2413381.3256000006</v>
      </c>
      <c r="AC8" s="126">
        <f t="shared" si="4"/>
        <v>-2406616.1346000005</v>
      </c>
      <c r="AD8" s="126">
        <f t="shared" si="4"/>
        <v>7216.6559999999999</v>
      </c>
      <c r="AE8" s="126">
        <f t="shared" si="4"/>
        <v>3672822.1151999999</v>
      </c>
      <c r="AF8" s="126">
        <f t="shared" si="4"/>
        <v>-3665605.4591999999</v>
      </c>
    </row>
    <row r="9" spans="1:33" x14ac:dyDescent="0.2">
      <c r="A9" s="22">
        <v>2</v>
      </c>
      <c r="B9" s="52" t="s">
        <v>109</v>
      </c>
      <c r="C9" s="127">
        <f t="shared" ref="C9:AF9" si="5">C10</f>
        <v>0</v>
      </c>
      <c r="D9" s="127">
        <f t="shared" si="5"/>
        <v>304963.87303999998</v>
      </c>
      <c r="E9" s="127">
        <f t="shared" si="5"/>
        <v>-304963.87303999998</v>
      </c>
      <c r="F9" s="127">
        <f t="shared" si="5"/>
        <v>0</v>
      </c>
      <c r="G9" s="127">
        <f t="shared" si="5"/>
        <v>452124.564946</v>
      </c>
      <c r="H9" s="127">
        <f t="shared" si="5"/>
        <v>-452124.564946</v>
      </c>
      <c r="I9" s="127">
        <f t="shared" si="5"/>
        <v>0</v>
      </c>
      <c r="J9" s="127">
        <f t="shared" si="5"/>
        <v>529650.72298199998</v>
      </c>
      <c r="K9" s="127">
        <f t="shared" si="5"/>
        <v>-529650.72298199998</v>
      </c>
      <c r="L9" s="127">
        <f t="shared" si="5"/>
        <v>0</v>
      </c>
      <c r="M9" s="127">
        <f t="shared" si="5"/>
        <v>585454.20455699996</v>
      </c>
      <c r="N9" s="127">
        <f t="shared" si="5"/>
        <v>-585454.20455699996</v>
      </c>
      <c r="O9" s="127">
        <f t="shared" si="5"/>
        <v>0</v>
      </c>
      <c r="P9" s="127">
        <f t="shared" si="5"/>
        <v>633756.67469599994</v>
      </c>
      <c r="Q9" s="127">
        <f t="shared" si="5"/>
        <v>-633756.67469599994</v>
      </c>
      <c r="R9" s="127">
        <f t="shared" si="5"/>
        <v>0</v>
      </c>
      <c r="S9" s="127">
        <f t="shared" si="5"/>
        <v>649783.5246</v>
      </c>
      <c r="T9" s="127">
        <f t="shared" si="5"/>
        <v>-649783.5246</v>
      </c>
      <c r="U9" s="127">
        <f t="shared" si="5"/>
        <v>0</v>
      </c>
      <c r="V9" s="127">
        <f t="shared" si="5"/>
        <v>750916.82680000004</v>
      </c>
      <c r="W9" s="127">
        <f t="shared" si="5"/>
        <v>-750916.82680000004</v>
      </c>
      <c r="X9" s="127">
        <f t="shared" si="5"/>
        <v>0</v>
      </c>
      <c r="Y9" s="127">
        <f t="shared" si="5"/>
        <v>720908.26960000012</v>
      </c>
      <c r="Z9" s="127">
        <f t="shared" si="5"/>
        <v>-720908.26960000012</v>
      </c>
      <c r="AA9" s="127">
        <f t="shared" si="5"/>
        <v>0</v>
      </c>
      <c r="AB9" s="127">
        <f t="shared" si="5"/>
        <v>889348.35200000007</v>
      </c>
      <c r="AC9" s="127">
        <f t="shared" si="5"/>
        <v>-889348.35200000007</v>
      </c>
      <c r="AD9" s="127">
        <f t="shared" si="5"/>
        <v>0</v>
      </c>
      <c r="AE9" s="127">
        <f t="shared" si="5"/>
        <v>911083.8287999999</v>
      </c>
      <c r="AF9" s="127">
        <f t="shared" si="5"/>
        <v>-911083.8287999999</v>
      </c>
    </row>
    <row r="10" spans="1:33" x14ac:dyDescent="0.2">
      <c r="A10" s="22">
        <v>2.2000000000000002</v>
      </c>
      <c r="B10" s="55" t="s">
        <v>23</v>
      </c>
      <c r="C10" s="127">
        <f t="shared" ref="C10:E10" si="6">C11+C12</f>
        <v>0</v>
      </c>
      <c r="D10" s="127">
        <f t="shared" ref="D10" si="7">D11+D12</f>
        <v>304963.87303999998</v>
      </c>
      <c r="E10" s="127">
        <f t="shared" si="6"/>
        <v>-304963.87303999998</v>
      </c>
      <c r="F10" s="127">
        <f t="shared" ref="F10:AF10" si="8">F11+F12</f>
        <v>0</v>
      </c>
      <c r="G10" s="127">
        <f t="shared" si="8"/>
        <v>452124.564946</v>
      </c>
      <c r="H10" s="127">
        <f t="shared" si="8"/>
        <v>-452124.564946</v>
      </c>
      <c r="I10" s="127">
        <f t="shared" si="8"/>
        <v>0</v>
      </c>
      <c r="J10" s="127">
        <f t="shared" si="8"/>
        <v>529650.72298199998</v>
      </c>
      <c r="K10" s="127">
        <f t="shared" si="8"/>
        <v>-529650.72298199998</v>
      </c>
      <c r="L10" s="127">
        <f t="shared" si="8"/>
        <v>0</v>
      </c>
      <c r="M10" s="127">
        <f t="shared" si="8"/>
        <v>585454.20455699996</v>
      </c>
      <c r="N10" s="127">
        <f t="shared" si="8"/>
        <v>-585454.20455699996</v>
      </c>
      <c r="O10" s="127">
        <f t="shared" si="8"/>
        <v>0</v>
      </c>
      <c r="P10" s="127">
        <f t="shared" si="8"/>
        <v>633756.67469599994</v>
      </c>
      <c r="Q10" s="127">
        <f t="shared" si="8"/>
        <v>-633756.67469599994</v>
      </c>
      <c r="R10" s="127">
        <f t="shared" si="8"/>
        <v>0</v>
      </c>
      <c r="S10" s="127">
        <f t="shared" si="8"/>
        <v>649783.5246</v>
      </c>
      <c r="T10" s="127">
        <f t="shared" si="8"/>
        <v>-649783.5246</v>
      </c>
      <c r="U10" s="127">
        <f t="shared" si="8"/>
        <v>0</v>
      </c>
      <c r="V10" s="127">
        <f t="shared" si="8"/>
        <v>750916.82680000004</v>
      </c>
      <c r="W10" s="127">
        <f t="shared" si="8"/>
        <v>-750916.82680000004</v>
      </c>
      <c r="X10" s="127">
        <f t="shared" si="8"/>
        <v>0</v>
      </c>
      <c r="Y10" s="127">
        <f t="shared" si="8"/>
        <v>720908.26960000012</v>
      </c>
      <c r="Z10" s="127">
        <f t="shared" si="8"/>
        <v>-720908.26960000012</v>
      </c>
      <c r="AA10" s="127">
        <f t="shared" si="8"/>
        <v>0</v>
      </c>
      <c r="AB10" s="127">
        <f t="shared" si="8"/>
        <v>889348.35200000007</v>
      </c>
      <c r="AC10" s="127">
        <f t="shared" si="8"/>
        <v>-889348.35200000007</v>
      </c>
      <c r="AD10" s="127">
        <f t="shared" si="8"/>
        <v>0</v>
      </c>
      <c r="AE10" s="127">
        <f t="shared" si="8"/>
        <v>911083.8287999999</v>
      </c>
      <c r="AF10" s="127">
        <f t="shared" si="8"/>
        <v>-911083.8287999999</v>
      </c>
    </row>
    <row r="11" spans="1:33" x14ac:dyDescent="0.2">
      <c r="A11" s="22" t="s">
        <v>91</v>
      </c>
      <c r="B11" s="67" t="s">
        <v>25</v>
      </c>
      <c r="C11" s="127">
        <f>'[2]1.7Y'!BV11</f>
        <v>0</v>
      </c>
      <c r="D11" s="127">
        <f>'[2]1.7Y'!BW11</f>
        <v>94.611335999999994</v>
      </c>
      <c r="E11" s="127">
        <f>C11-D11</f>
        <v>-94.611335999999994</v>
      </c>
      <c r="F11" s="127">
        <f>'[2]1.7Y'!BY11</f>
        <v>0</v>
      </c>
      <c r="G11" s="127">
        <f>'[2]1.7Y'!BZ11</f>
        <v>0</v>
      </c>
      <c r="H11" s="127">
        <f t="shared" ref="H11:H13" si="9">F11-G11</f>
        <v>0</v>
      </c>
      <c r="I11" s="127">
        <f>'[2]1.7Y'!CB11</f>
        <v>0</v>
      </c>
      <c r="J11" s="127">
        <f>'[2]1.7Y'!CC11</f>
        <v>0</v>
      </c>
      <c r="K11" s="127">
        <f t="shared" ref="K11:K13" si="10">I11-J11</f>
        <v>0</v>
      </c>
      <c r="L11" s="127">
        <f>'[2]1.7Y'!CE11</f>
        <v>0</v>
      </c>
      <c r="M11" s="127">
        <f>'[2]1.7Y'!CF11</f>
        <v>0</v>
      </c>
      <c r="N11" s="127">
        <f t="shared" ref="N11:N13" si="11">L11-M11</f>
        <v>0</v>
      </c>
      <c r="O11" s="127">
        <f>'[2]1.7Y'!CH11</f>
        <v>0</v>
      </c>
      <c r="P11" s="127">
        <f>'[2]1.7Y'!CI11</f>
        <v>138.44131999999999</v>
      </c>
      <c r="Q11" s="127">
        <f t="shared" ref="Q11:Q13" si="12">O11-P11</f>
        <v>-138.44131999999999</v>
      </c>
      <c r="R11" s="127">
        <f>'[2]1.7Y'!CK11</f>
        <v>0</v>
      </c>
      <c r="S11" s="127">
        <f>'[2]1.7Y'!CL11</f>
        <v>6039.9809999999998</v>
      </c>
      <c r="T11" s="127">
        <f t="shared" ref="T11:T13" si="13">R11-S11</f>
        <v>-6039.9809999999998</v>
      </c>
      <c r="U11" s="127">
        <f>'[2]1.7Y'!CN11</f>
        <v>0</v>
      </c>
      <c r="V11" s="127">
        <f>'[2]1.7Y'!CO11</f>
        <v>2629.5378000000001</v>
      </c>
      <c r="W11" s="127">
        <f t="shared" ref="W11:W13" si="14">U11-V11</f>
        <v>-2629.5378000000001</v>
      </c>
      <c r="X11" s="127">
        <f>'[2]1.7Y'!CQ11</f>
        <v>0</v>
      </c>
      <c r="Y11" s="127">
        <f>'[2]1.7Y'!CR11</f>
        <v>818.346</v>
      </c>
      <c r="Z11" s="127">
        <f t="shared" ref="Z11:Z13" si="15">X11-Y11</f>
        <v>-818.346</v>
      </c>
      <c r="AA11" s="127">
        <f>'[2]1.7Y'!CT11</f>
        <v>0</v>
      </c>
      <c r="AB11" s="127">
        <f>'[2]1.7Y'!CU11</f>
        <v>2230.6846</v>
      </c>
      <c r="AC11" s="127">
        <f t="shared" ref="AC11:AC13" si="16">AA11-AB11</f>
        <v>-2230.6846</v>
      </c>
      <c r="AD11" s="127">
        <f>'[2]1.7Y'!CW11</f>
        <v>0</v>
      </c>
      <c r="AE11" s="127">
        <f>'[2]1.7Y'!CX11</f>
        <v>1101.4895999999999</v>
      </c>
      <c r="AF11" s="127">
        <f t="shared" ref="AF11:AF13" si="17">AD11-AE11</f>
        <v>-1101.4895999999999</v>
      </c>
    </row>
    <row r="12" spans="1:33" x14ac:dyDescent="0.2">
      <c r="A12" s="22" t="s">
        <v>92</v>
      </c>
      <c r="B12" s="68" t="s">
        <v>24</v>
      </c>
      <c r="C12" s="127">
        <f>'[2]1.7Y'!BV12</f>
        <v>0</v>
      </c>
      <c r="D12" s="127">
        <f>'[2]1.7Y'!BW12</f>
        <v>304869.261704</v>
      </c>
      <c r="E12" s="127">
        <f>C12-D12</f>
        <v>-304869.261704</v>
      </c>
      <c r="F12" s="127">
        <f>'[2]1.7Y'!BY12</f>
        <v>0</v>
      </c>
      <c r="G12" s="127">
        <f>'[2]1.7Y'!BZ12</f>
        <v>452124.564946</v>
      </c>
      <c r="H12" s="127">
        <f t="shared" si="9"/>
        <v>-452124.564946</v>
      </c>
      <c r="I12" s="127">
        <f>'[2]1.7Y'!CB12</f>
        <v>0</v>
      </c>
      <c r="J12" s="127">
        <f>'[2]1.7Y'!CC12</f>
        <v>529650.72298199998</v>
      </c>
      <c r="K12" s="127">
        <f t="shared" si="10"/>
        <v>-529650.72298199998</v>
      </c>
      <c r="L12" s="127">
        <f>'[2]1.7Y'!CE12</f>
        <v>0</v>
      </c>
      <c r="M12" s="127">
        <f>'[2]1.7Y'!CF12</f>
        <v>585454.20455699996</v>
      </c>
      <c r="N12" s="127">
        <f t="shared" si="11"/>
        <v>-585454.20455699996</v>
      </c>
      <c r="O12" s="127">
        <f>'[2]1.7Y'!CH12</f>
        <v>0</v>
      </c>
      <c r="P12" s="127">
        <f>'[2]1.7Y'!CI12</f>
        <v>633618.23337599996</v>
      </c>
      <c r="Q12" s="127">
        <f t="shared" si="12"/>
        <v>-633618.23337599996</v>
      </c>
      <c r="R12" s="127">
        <f>'[2]1.7Y'!CK12</f>
        <v>0</v>
      </c>
      <c r="S12" s="127">
        <f>'[2]1.7Y'!CL12</f>
        <v>643743.54359999998</v>
      </c>
      <c r="T12" s="127">
        <f t="shared" si="13"/>
        <v>-643743.54359999998</v>
      </c>
      <c r="U12" s="127">
        <f>'[2]1.7Y'!CN12</f>
        <v>0</v>
      </c>
      <c r="V12" s="127">
        <f>'[2]1.7Y'!CO12</f>
        <v>748287.28899999999</v>
      </c>
      <c r="W12" s="127">
        <f t="shared" si="14"/>
        <v>-748287.28899999999</v>
      </c>
      <c r="X12" s="127">
        <f>'[2]1.7Y'!CQ12</f>
        <v>0</v>
      </c>
      <c r="Y12" s="127">
        <f>'[2]1.7Y'!CR12</f>
        <v>720089.9236000001</v>
      </c>
      <c r="Z12" s="127">
        <f t="shared" si="15"/>
        <v>-720089.9236000001</v>
      </c>
      <c r="AA12" s="127">
        <f>'[2]1.7Y'!CT12</f>
        <v>0</v>
      </c>
      <c r="AB12" s="127">
        <f>'[2]1.7Y'!CU12</f>
        <v>887117.66740000003</v>
      </c>
      <c r="AC12" s="127">
        <f t="shared" si="16"/>
        <v>-887117.66740000003</v>
      </c>
      <c r="AD12" s="127">
        <f>'[2]1.7Y'!CW12</f>
        <v>0</v>
      </c>
      <c r="AE12" s="127">
        <f>'[2]1.7Y'!CX12</f>
        <v>909982.33919999993</v>
      </c>
      <c r="AF12" s="127">
        <f t="shared" si="17"/>
        <v>-909982.33919999993</v>
      </c>
    </row>
    <row r="13" spans="1:33" ht="22.8" x14ac:dyDescent="0.2">
      <c r="B13" s="104" t="s">
        <v>141</v>
      </c>
      <c r="C13" s="127">
        <f>'[2]1.7Y'!BV13</f>
        <v>0</v>
      </c>
      <c r="D13" s="127">
        <f>'[2]1.7Y'!BW13</f>
        <v>0</v>
      </c>
      <c r="E13" s="127">
        <f>C13-D13</f>
        <v>0</v>
      </c>
      <c r="F13" s="127">
        <f>'[2]1.7Y'!BY13</f>
        <v>0</v>
      </c>
      <c r="G13" s="127">
        <f>'[2]1.7Y'!BZ13</f>
        <v>0</v>
      </c>
      <c r="H13" s="127">
        <f t="shared" si="9"/>
        <v>0</v>
      </c>
      <c r="I13" s="127">
        <f>'[2]1.7Y'!CB13</f>
        <v>0</v>
      </c>
      <c r="J13" s="127">
        <f>'[2]1.7Y'!CC13</f>
        <v>0</v>
      </c>
      <c r="K13" s="127">
        <f t="shared" si="10"/>
        <v>0</v>
      </c>
      <c r="L13" s="127">
        <f>'[2]1.7Y'!CE13</f>
        <v>0</v>
      </c>
      <c r="M13" s="127">
        <f>'[2]1.7Y'!CF13</f>
        <v>0</v>
      </c>
      <c r="N13" s="127">
        <f t="shared" si="11"/>
        <v>0</v>
      </c>
      <c r="O13" s="127">
        <f>'[2]1.7Y'!CH13</f>
        <v>0</v>
      </c>
      <c r="P13" s="127">
        <f>'[2]1.7Y'!CI13</f>
        <v>0</v>
      </c>
      <c r="Q13" s="127">
        <f t="shared" si="12"/>
        <v>0</v>
      </c>
      <c r="R13" s="127">
        <f>'[2]1.7Y'!CK13</f>
        <v>0</v>
      </c>
      <c r="S13" s="127">
        <f>'[2]1.7Y'!CL13</f>
        <v>0</v>
      </c>
      <c r="T13" s="127">
        <f t="shared" si="13"/>
        <v>0</v>
      </c>
      <c r="U13" s="127">
        <f>'[2]1.7Y'!CN13</f>
        <v>0</v>
      </c>
      <c r="V13" s="127">
        <f>'[2]1.7Y'!CO13</f>
        <v>85049.996799999994</v>
      </c>
      <c r="W13" s="127">
        <f t="shared" si="14"/>
        <v>-85049.996799999994</v>
      </c>
      <c r="X13" s="127">
        <f>'[2]1.7Y'!CQ13</f>
        <v>0</v>
      </c>
      <c r="Y13" s="127">
        <f>'[2]1.7Y'!CR13</f>
        <v>68577.394800000009</v>
      </c>
      <c r="Z13" s="127">
        <f t="shared" si="15"/>
        <v>-68577.394800000009</v>
      </c>
      <c r="AA13" s="127">
        <f>'[2]1.7Y'!CT13</f>
        <v>0</v>
      </c>
      <c r="AB13" s="127">
        <f>'[2]1.7Y'!CU13</f>
        <v>25268.902600000001</v>
      </c>
      <c r="AC13" s="127">
        <f t="shared" si="16"/>
        <v>-25268.902600000001</v>
      </c>
      <c r="AD13" s="127">
        <f>'[2]1.7Y'!CW13</f>
        <v>0</v>
      </c>
      <c r="AE13" s="127">
        <f>'[2]1.7Y'!CX13</f>
        <v>23435.140799999997</v>
      </c>
      <c r="AF13" s="127">
        <f t="shared" si="17"/>
        <v>-23435.140799999997</v>
      </c>
    </row>
    <row r="14" spans="1:33" x14ac:dyDescent="0.2">
      <c r="A14" s="22">
        <v>4</v>
      </c>
      <c r="B14" s="52" t="s">
        <v>5</v>
      </c>
      <c r="C14" s="127">
        <f t="shared" ref="C14:E14" si="18">C15+C17</f>
        <v>1703.004048</v>
      </c>
      <c r="D14" s="127">
        <f t="shared" ref="D14" si="19">D15+D17</f>
        <v>185517.06134000001</v>
      </c>
      <c r="E14" s="127">
        <f t="shared" si="18"/>
        <v>-183814.05729200001</v>
      </c>
      <c r="F14" s="127">
        <f t="shared" ref="F14:AF14" si="20">F15+F17</f>
        <v>2664.0740369999999</v>
      </c>
      <c r="G14" s="127">
        <f t="shared" si="20"/>
        <v>370066.28447299998</v>
      </c>
      <c r="H14" s="127">
        <f t="shared" si="20"/>
        <v>-367402.21043599996</v>
      </c>
      <c r="I14" s="127">
        <f t="shared" si="20"/>
        <v>3262.9029599999999</v>
      </c>
      <c r="J14" s="127">
        <f t="shared" si="20"/>
        <v>417787.53316999995</v>
      </c>
      <c r="K14" s="127">
        <f t="shared" si="20"/>
        <v>-414524.63020999997</v>
      </c>
      <c r="L14" s="127">
        <f t="shared" si="20"/>
        <v>4294.2851190000001</v>
      </c>
      <c r="M14" s="127">
        <f t="shared" si="20"/>
        <v>456878.25599400001</v>
      </c>
      <c r="N14" s="127">
        <f t="shared" si="20"/>
        <v>-452583.970875</v>
      </c>
      <c r="O14" s="127">
        <f t="shared" si="20"/>
        <v>4790.0696719999996</v>
      </c>
      <c r="P14" s="127">
        <f t="shared" si="20"/>
        <v>430026.42818399996</v>
      </c>
      <c r="Q14" s="127">
        <f t="shared" si="20"/>
        <v>-425236.35851199995</v>
      </c>
      <c r="R14" s="127">
        <f t="shared" si="20"/>
        <v>4074.0263999999997</v>
      </c>
      <c r="S14" s="127">
        <f t="shared" si="20"/>
        <v>364767.48</v>
      </c>
      <c r="T14" s="127">
        <f t="shared" si="20"/>
        <v>-360693.45360000001</v>
      </c>
      <c r="U14" s="127">
        <f t="shared" si="20"/>
        <v>5061.1534000000001</v>
      </c>
      <c r="V14" s="127">
        <f t="shared" si="20"/>
        <v>549601.67480000004</v>
      </c>
      <c r="W14" s="127">
        <f t="shared" si="20"/>
        <v>-544540.52140000009</v>
      </c>
      <c r="X14" s="127">
        <f t="shared" si="20"/>
        <v>4664.5722000000005</v>
      </c>
      <c r="Y14" s="127">
        <f t="shared" si="20"/>
        <v>556611.67100000009</v>
      </c>
      <c r="Z14" s="127">
        <f t="shared" si="20"/>
        <v>-551947.09880000004</v>
      </c>
      <c r="AA14" s="127">
        <f t="shared" si="20"/>
        <v>6765.1910000000007</v>
      </c>
      <c r="AB14" s="127">
        <f t="shared" si="20"/>
        <v>1345175.9510000004</v>
      </c>
      <c r="AC14" s="127">
        <f t="shared" si="20"/>
        <v>-1338410.7600000002</v>
      </c>
      <c r="AD14" s="127">
        <f t="shared" si="20"/>
        <v>7216.6559999999999</v>
      </c>
      <c r="AE14" s="127">
        <f t="shared" si="20"/>
        <v>2577447.6815999998</v>
      </c>
      <c r="AF14" s="127">
        <f t="shared" si="20"/>
        <v>-2570231.0255999998</v>
      </c>
    </row>
    <row r="15" spans="1:33" x14ac:dyDescent="0.2">
      <c r="A15" s="22">
        <v>4.0999999999999996</v>
      </c>
      <c r="B15" s="55" t="s">
        <v>110</v>
      </c>
      <c r="C15" s="127">
        <f t="shared" ref="C15:AF15" si="21">C16</f>
        <v>1703.004048</v>
      </c>
      <c r="D15" s="127">
        <f t="shared" si="21"/>
        <v>0</v>
      </c>
      <c r="E15" s="127">
        <f t="shared" si="21"/>
        <v>1703.004048</v>
      </c>
      <c r="F15" s="127">
        <f t="shared" si="21"/>
        <v>2664.0740369999999</v>
      </c>
      <c r="G15" s="127">
        <f t="shared" si="21"/>
        <v>0</v>
      </c>
      <c r="H15" s="127">
        <f t="shared" si="21"/>
        <v>2664.0740369999999</v>
      </c>
      <c r="I15" s="127">
        <f t="shared" si="21"/>
        <v>3262.9029599999999</v>
      </c>
      <c r="J15" s="127">
        <f t="shared" si="21"/>
        <v>0</v>
      </c>
      <c r="K15" s="127">
        <f t="shared" si="21"/>
        <v>3262.9029599999999</v>
      </c>
      <c r="L15" s="127">
        <f t="shared" si="21"/>
        <v>4294.2851190000001</v>
      </c>
      <c r="M15" s="127">
        <f t="shared" si="21"/>
        <v>0</v>
      </c>
      <c r="N15" s="127">
        <f t="shared" si="21"/>
        <v>4294.2851190000001</v>
      </c>
      <c r="O15" s="127">
        <f t="shared" si="21"/>
        <v>4790.0696719999996</v>
      </c>
      <c r="P15" s="127">
        <f t="shared" si="21"/>
        <v>0</v>
      </c>
      <c r="Q15" s="127">
        <f t="shared" si="21"/>
        <v>4790.0696719999996</v>
      </c>
      <c r="R15" s="127">
        <f t="shared" si="21"/>
        <v>4074.0263999999997</v>
      </c>
      <c r="S15" s="127">
        <f t="shared" si="21"/>
        <v>0</v>
      </c>
      <c r="T15" s="127">
        <f t="shared" si="21"/>
        <v>4074.0263999999997</v>
      </c>
      <c r="U15" s="127">
        <f t="shared" si="21"/>
        <v>5061.1534000000001</v>
      </c>
      <c r="V15" s="127">
        <f t="shared" si="21"/>
        <v>0</v>
      </c>
      <c r="W15" s="127">
        <f t="shared" si="21"/>
        <v>5061.1534000000001</v>
      </c>
      <c r="X15" s="127">
        <f t="shared" si="21"/>
        <v>4664.5722000000005</v>
      </c>
      <c r="Y15" s="127">
        <f t="shared" si="21"/>
        <v>0</v>
      </c>
      <c r="Z15" s="127">
        <f t="shared" si="21"/>
        <v>4664.5722000000005</v>
      </c>
      <c r="AA15" s="127">
        <f t="shared" si="21"/>
        <v>6765.1910000000007</v>
      </c>
      <c r="AB15" s="127">
        <f t="shared" si="21"/>
        <v>0</v>
      </c>
      <c r="AC15" s="127">
        <f t="shared" si="21"/>
        <v>6765.1910000000007</v>
      </c>
      <c r="AD15" s="127">
        <f t="shared" si="21"/>
        <v>7216.6559999999999</v>
      </c>
      <c r="AE15" s="127">
        <f t="shared" si="21"/>
        <v>0</v>
      </c>
      <c r="AF15" s="127">
        <f t="shared" si="21"/>
        <v>7216.6559999999999</v>
      </c>
    </row>
    <row r="16" spans="1:33" x14ac:dyDescent="0.2">
      <c r="A16" s="22" t="s">
        <v>118</v>
      </c>
      <c r="B16" s="67" t="s">
        <v>24</v>
      </c>
      <c r="C16" s="127">
        <f>'[2]1.7Y'!BV16</f>
        <v>1703.004048</v>
      </c>
      <c r="D16" s="127">
        <f>'[2]1.7Y'!BW16</f>
        <v>0</v>
      </c>
      <c r="E16" s="127">
        <f>C16-D16</f>
        <v>1703.004048</v>
      </c>
      <c r="F16" s="127">
        <f>'[2]1.7Y'!BY16</f>
        <v>2664.0740369999999</v>
      </c>
      <c r="G16" s="127">
        <f>'[2]1.7Y'!BZ16</f>
        <v>0</v>
      </c>
      <c r="H16" s="127">
        <f t="shared" ref="H16" si="22">F16-G16</f>
        <v>2664.0740369999999</v>
      </c>
      <c r="I16" s="127">
        <f>'[2]1.7Y'!CB16</f>
        <v>3262.9029599999999</v>
      </c>
      <c r="J16" s="127">
        <f>'[2]1.7Y'!CC16</f>
        <v>0</v>
      </c>
      <c r="K16" s="127">
        <f t="shared" ref="K16" si="23">I16-J16</f>
        <v>3262.9029599999999</v>
      </c>
      <c r="L16" s="127">
        <f>'[2]1.7Y'!CE16</f>
        <v>4294.2851190000001</v>
      </c>
      <c r="M16" s="127">
        <f>'[2]1.7Y'!CF16</f>
        <v>0</v>
      </c>
      <c r="N16" s="127">
        <f t="shared" ref="N16" si="24">L16-M16</f>
        <v>4294.2851190000001</v>
      </c>
      <c r="O16" s="127">
        <f>'[2]1.7Y'!CH16</f>
        <v>4790.0696719999996</v>
      </c>
      <c r="P16" s="127">
        <f>'[2]1.7Y'!CI16</f>
        <v>0</v>
      </c>
      <c r="Q16" s="127">
        <f t="shared" ref="Q16" si="25">O16-P16</f>
        <v>4790.0696719999996</v>
      </c>
      <c r="R16" s="127">
        <f>'[2]1.7Y'!CK16</f>
        <v>4074.0263999999997</v>
      </c>
      <c r="S16" s="127">
        <f>'[2]1.7Y'!CL16</f>
        <v>0</v>
      </c>
      <c r="T16" s="127">
        <f t="shared" ref="T16" si="26">R16-S16</f>
        <v>4074.0263999999997</v>
      </c>
      <c r="U16" s="127">
        <f>'[2]1.7Y'!CN16</f>
        <v>5061.1534000000001</v>
      </c>
      <c r="V16" s="127">
        <f>'[2]1.7Y'!CO16</f>
        <v>0</v>
      </c>
      <c r="W16" s="127">
        <f t="shared" ref="W16" si="27">U16-V16</f>
        <v>5061.1534000000001</v>
      </c>
      <c r="X16" s="127">
        <f>'[2]1.7Y'!CQ16</f>
        <v>4664.5722000000005</v>
      </c>
      <c r="Y16" s="127">
        <f>'[2]1.7Y'!CR16</f>
        <v>0</v>
      </c>
      <c r="Z16" s="127">
        <f t="shared" ref="Z16" si="28">X16-Y16</f>
        <v>4664.5722000000005</v>
      </c>
      <c r="AA16" s="127">
        <f>'[2]1.7Y'!CT16</f>
        <v>6765.1910000000007</v>
      </c>
      <c r="AB16" s="127">
        <f>'[2]1.7Y'!CU16</f>
        <v>0</v>
      </c>
      <c r="AC16" s="127">
        <f t="shared" ref="AC16" si="29">AA16-AB16</f>
        <v>6765.1910000000007</v>
      </c>
      <c r="AD16" s="127">
        <f>'[2]1.7Y'!CW16</f>
        <v>7216.6559999999999</v>
      </c>
      <c r="AE16" s="127">
        <f>'[2]1.7Y'!CX16</f>
        <v>0</v>
      </c>
      <c r="AF16" s="127">
        <f t="shared" ref="AF16" si="30">AD16-AE16</f>
        <v>7216.6559999999999</v>
      </c>
    </row>
    <row r="17" spans="1:32" x14ac:dyDescent="0.2">
      <c r="A17" s="22">
        <v>4.3</v>
      </c>
      <c r="B17" s="55" t="s">
        <v>38</v>
      </c>
      <c r="C17" s="127">
        <f>C18+C19+C20</f>
        <v>0</v>
      </c>
      <c r="D17" s="127">
        <f>D18+D19+D20</f>
        <v>185517.06134000001</v>
      </c>
      <c r="E17" s="127">
        <f t="shared" ref="E17:G17" si="31">E18+E19+E20</f>
        <v>-185517.06134000001</v>
      </c>
      <c r="F17" s="127">
        <f t="shared" si="31"/>
        <v>0</v>
      </c>
      <c r="G17" s="127">
        <f t="shared" si="31"/>
        <v>370066.28447299998</v>
      </c>
      <c r="H17" s="127">
        <f t="shared" ref="H17:AF17" si="32">H18+H19+H20</f>
        <v>-370066.28447299998</v>
      </c>
      <c r="I17" s="127">
        <f t="shared" si="32"/>
        <v>0</v>
      </c>
      <c r="J17" s="127">
        <f t="shared" si="32"/>
        <v>417787.53316999995</v>
      </c>
      <c r="K17" s="127">
        <f t="shared" si="32"/>
        <v>-417787.53316999995</v>
      </c>
      <c r="L17" s="127">
        <f t="shared" si="32"/>
        <v>0</v>
      </c>
      <c r="M17" s="127">
        <f t="shared" si="32"/>
        <v>456878.25599400001</v>
      </c>
      <c r="N17" s="127">
        <f t="shared" si="32"/>
        <v>-456878.25599400001</v>
      </c>
      <c r="O17" s="127">
        <f t="shared" si="32"/>
        <v>0</v>
      </c>
      <c r="P17" s="127">
        <f t="shared" si="32"/>
        <v>430026.42818399996</v>
      </c>
      <c r="Q17" s="127">
        <f t="shared" si="32"/>
        <v>-430026.42818399996</v>
      </c>
      <c r="R17" s="127">
        <f t="shared" si="32"/>
        <v>0</v>
      </c>
      <c r="S17" s="127">
        <f t="shared" si="32"/>
        <v>364767.48</v>
      </c>
      <c r="T17" s="127">
        <f t="shared" si="32"/>
        <v>-364767.48</v>
      </c>
      <c r="U17" s="127">
        <f t="shared" si="32"/>
        <v>0</v>
      </c>
      <c r="V17" s="127">
        <f t="shared" si="32"/>
        <v>549601.67480000004</v>
      </c>
      <c r="W17" s="127">
        <f t="shared" si="32"/>
        <v>-549601.67480000004</v>
      </c>
      <c r="X17" s="127">
        <f t="shared" si="32"/>
        <v>0</v>
      </c>
      <c r="Y17" s="127">
        <f t="shared" si="32"/>
        <v>556611.67100000009</v>
      </c>
      <c r="Z17" s="127">
        <f t="shared" si="32"/>
        <v>-556611.67100000009</v>
      </c>
      <c r="AA17" s="127">
        <f t="shared" si="32"/>
        <v>0</v>
      </c>
      <c r="AB17" s="127">
        <f t="shared" si="32"/>
        <v>1345175.9510000004</v>
      </c>
      <c r="AC17" s="127">
        <f t="shared" si="32"/>
        <v>-1345175.9510000004</v>
      </c>
      <c r="AD17" s="127">
        <f t="shared" si="32"/>
        <v>0</v>
      </c>
      <c r="AE17" s="127">
        <f t="shared" si="32"/>
        <v>2577447.6815999998</v>
      </c>
      <c r="AF17" s="127">
        <f t="shared" si="32"/>
        <v>-2577447.6815999998</v>
      </c>
    </row>
    <row r="18" spans="1:32" x14ac:dyDescent="0.2">
      <c r="A18" s="22" t="s">
        <v>98</v>
      </c>
      <c r="B18" s="67" t="s">
        <v>111</v>
      </c>
      <c r="C18" s="127">
        <f>'[2]1.7Y'!BV18</f>
        <v>0</v>
      </c>
      <c r="D18" s="127">
        <f>'[2]1.7Y'!BW18</f>
        <v>57586.766512000002</v>
      </c>
      <c r="E18" s="127">
        <f t="shared" ref="E18:E20" si="33">C18-D18</f>
        <v>-57586.766512000002</v>
      </c>
      <c r="F18" s="127">
        <f>'[2]1.7Y'!BY18</f>
        <v>0</v>
      </c>
      <c r="G18" s="127">
        <f>'[2]1.7Y'!BZ18</f>
        <v>128211.563114</v>
      </c>
      <c r="H18" s="127">
        <f t="shared" ref="H18:H21" si="34">F18-G18</f>
        <v>-128211.563114</v>
      </c>
      <c r="I18" s="127">
        <f>'[2]1.7Y'!CB18</f>
        <v>0</v>
      </c>
      <c r="J18" s="127">
        <f>'[2]1.7Y'!CC18</f>
        <v>140903.02615600001</v>
      </c>
      <c r="K18" s="127">
        <f t="shared" ref="K18:K21" si="35">I18-J18</f>
        <v>-140903.02615600001</v>
      </c>
      <c r="L18" s="127">
        <f>'[2]1.7Y'!CE18</f>
        <v>0</v>
      </c>
      <c r="M18" s="127">
        <f>'[2]1.7Y'!CF18</f>
        <v>137950.40104500001</v>
      </c>
      <c r="N18" s="127">
        <f t="shared" ref="N18:N21" si="36">L18-M18</f>
        <v>-137950.40104500001</v>
      </c>
      <c r="O18" s="127">
        <f>'[2]1.7Y'!CH18</f>
        <v>0</v>
      </c>
      <c r="P18" s="127">
        <f>'[2]1.7Y'!CI18</f>
        <v>95552.199064</v>
      </c>
      <c r="Q18" s="127">
        <f t="shared" ref="Q18:Q21" si="37">O18-P18</f>
        <v>-95552.199064</v>
      </c>
      <c r="R18" s="127">
        <f>'[2]1.7Y'!CK18</f>
        <v>0</v>
      </c>
      <c r="S18" s="127">
        <f>'[2]1.7Y'!CL18</f>
        <v>57486.407399999996</v>
      </c>
      <c r="T18" s="127">
        <f t="shared" ref="T18:T21" si="38">R18-S18</f>
        <v>-57486.407399999996</v>
      </c>
      <c r="U18" s="127">
        <f>'[2]1.7Y'!CN18</f>
        <v>0</v>
      </c>
      <c r="V18" s="127">
        <f>'[2]1.7Y'!CO18</f>
        <v>119573.2834</v>
      </c>
      <c r="W18" s="127">
        <f t="shared" ref="W18:W21" si="39">U18-V18</f>
        <v>-119573.2834</v>
      </c>
      <c r="X18" s="127">
        <f>'[2]1.7Y'!CQ18</f>
        <v>0</v>
      </c>
      <c r="Y18" s="127">
        <f>'[2]1.7Y'!CR18</f>
        <v>119014.78660000001</v>
      </c>
      <c r="Z18" s="127">
        <f t="shared" ref="Z18:Z21" si="40">X18-Y18</f>
        <v>-119014.78660000001</v>
      </c>
      <c r="AA18" s="127">
        <f>'[2]1.7Y'!CT18</f>
        <v>0</v>
      </c>
      <c r="AB18" s="127">
        <f>'[2]1.7Y'!CU18</f>
        <v>234075.60860000004</v>
      </c>
      <c r="AC18" s="127">
        <f t="shared" ref="AC18:AC21" si="41">AA18-AB18</f>
        <v>-234075.60860000004</v>
      </c>
      <c r="AD18" s="127">
        <f>'[2]1.7Y'!CW18</f>
        <v>0</v>
      </c>
      <c r="AE18" s="127">
        <f>'[2]1.7Y'!CX18</f>
        <v>379899.96479999996</v>
      </c>
      <c r="AF18" s="127">
        <f t="shared" ref="AF18:AF21" si="42">AD18-AE18</f>
        <v>-379899.96479999996</v>
      </c>
    </row>
    <row r="19" spans="1:32" x14ac:dyDescent="0.2">
      <c r="A19" s="22" t="s">
        <v>99</v>
      </c>
      <c r="B19" s="67" t="s">
        <v>51</v>
      </c>
      <c r="C19" s="127">
        <f>'[2]1.7Y'!BV19</f>
        <v>0</v>
      </c>
      <c r="D19" s="127">
        <f>'[2]1.7Y'!BW19</f>
        <v>0</v>
      </c>
      <c r="E19" s="127">
        <f t="shared" si="33"/>
        <v>0</v>
      </c>
      <c r="F19" s="127">
        <f>'[2]1.7Y'!BY19</f>
        <v>0</v>
      </c>
      <c r="G19" s="127">
        <f>'[2]1.7Y'!BZ19</f>
        <v>0</v>
      </c>
      <c r="H19" s="127">
        <f t="shared" si="34"/>
        <v>0</v>
      </c>
      <c r="I19" s="127">
        <f>'[2]1.7Y'!CB19</f>
        <v>0</v>
      </c>
      <c r="J19" s="127">
        <f>'[2]1.7Y'!CC19</f>
        <v>0</v>
      </c>
      <c r="K19" s="127">
        <f t="shared" si="35"/>
        <v>0</v>
      </c>
      <c r="L19" s="127">
        <f>'[2]1.7Y'!CE19</f>
        <v>0</v>
      </c>
      <c r="M19" s="127">
        <f>'[2]1.7Y'!CF19</f>
        <v>0</v>
      </c>
      <c r="N19" s="127">
        <f t="shared" si="36"/>
        <v>0</v>
      </c>
      <c r="O19" s="127">
        <f>'[2]1.7Y'!CH19</f>
        <v>0</v>
      </c>
      <c r="P19" s="127">
        <f>'[2]1.7Y'!CI19</f>
        <v>0</v>
      </c>
      <c r="Q19" s="127">
        <f t="shared" si="37"/>
        <v>0</v>
      </c>
      <c r="R19" s="127">
        <f>'[2]1.7Y'!CK19</f>
        <v>0</v>
      </c>
      <c r="S19" s="127">
        <f>'[2]1.7Y'!CL19</f>
        <v>0</v>
      </c>
      <c r="T19" s="127">
        <f t="shared" si="38"/>
        <v>0</v>
      </c>
      <c r="U19" s="127">
        <f>'[2]1.7Y'!CN19</f>
        <v>0</v>
      </c>
      <c r="V19" s="127">
        <f>'[2]1.7Y'!CO19</f>
        <v>9726.4624000000003</v>
      </c>
      <c r="W19" s="127">
        <f t="shared" si="39"/>
        <v>-9726.4624000000003</v>
      </c>
      <c r="X19" s="127">
        <f>'[2]1.7Y'!CQ19</f>
        <v>0</v>
      </c>
      <c r="Y19" s="127">
        <f>'[2]1.7Y'!CR19</f>
        <v>0</v>
      </c>
      <c r="Z19" s="127">
        <f t="shared" si="40"/>
        <v>0</v>
      </c>
      <c r="AA19" s="127">
        <f>'[2]1.7Y'!CT19</f>
        <v>0</v>
      </c>
      <c r="AB19" s="127">
        <f>'[2]1.7Y'!CU19</f>
        <v>0</v>
      </c>
      <c r="AC19" s="127">
        <f t="shared" si="41"/>
        <v>0</v>
      </c>
      <c r="AD19" s="127">
        <f>'[2]1.7Y'!CW19</f>
        <v>0</v>
      </c>
      <c r="AE19" s="127">
        <f>'[2]1.7Y'!CX19</f>
        <v>0</v>
      </c>
      <c r="AF19" s="127">
        <f t="shared" si="42"/>
        <v>0</v>
      </c>
    </row>
    <row r="20" spans="1:32" x14ac:dyDescent="0.2">
      <c r="A20" s="22" t="s">
        <v>100</v>
      </c>
      <c r="B20" s="67" t="s">
        <v>52</v>
      </c>
      <c r="C20" s="127">
        <f>'[2]1.7Y'!BV20</f>
        <v>0</v>
      </c>
      <c r="D20" s="127">
        <f>'[2]1.7Y'!BW20</f>
        <v>127930.294828</v>
      </c>
      <c r="E20" s="127">
        <f t="shared" si="33"/>
        <v>-127930.294828</v>
      </c>
      <c r="F20" s="127">
        <f>'[2]1.7Y'!BY20</f>
        <v>0</v>
      </c>
      <c r="G20" s="127">
        <f>'[2]1.7Y'!BZ20</f>
        <v>241854.72135899999</v>
      </c>
      <c r="H20" s="127">
        <f t="shared" si="34"/>
        <v>-241854.72135899999</v>
      </c>
      <c r="I20" s="127">
        <f>'[2]1.7Y'!CB20</f>
        <v>0</v>
      </c>
      <c r="J20" s="127">
        <f>'[2]1.7Y'!CC20</f>
        <v>276884.50701399997</v>
      </c>
      <c r="K20" s="127">
        <f t="shared" si="35"/>
        <v>-276884.50701399997</v>
      </c>
      <c r="L20" s="127">
        <f>'[2]1.7Y'!CE20</f>
        <v>0</v>
      </c>
      <c r="M20" s="127">
        <f>'[2]1.7Y'!CF20</f>
        <v>318927.854949</v>
      </c>
      <c r="N20" s="127">
        <f t="shared" si="36"/>
        <v>-318927.854949</v>
      </c>
      <c r="O20" s="127">
        <f>'[2]1.7Y'!CH20</f>
        <v>0</v>
      </c>
      <c r="P20" s="127">
        <f>'[2]1.7Y'!CI20</f>
        <v>334474.22911999997</v>
      </c>
      <c r="Q20" s="127">
        <f t="shared" si="37"/>
        <v>-334474.22911999997</v>
      </c>
      <c r="R20" s="127">
        <f>'[2]1.7Y'!CK20</f>
        <v>0</v>
      </c>
      <c r="S20" s="127">
        <f>'[2]1.7Y'!CL20</f>
        <v>307281.07260000001</v>
      </c>
      <c r="T20" s="127">
        <f t="shared" si="38"/>
        <v>-307281.07260000001</v>
      </c>
      <c r="U20" s="127">
        <f>'[2]1.7Y'!CN20</f>
        <v>0</v>
      </c>
      <c r="V20" s="127">
        <f>'[2]1.7Y'!CO20</f>
        <v>420301.929</v>
      </c>
      <c r="W20" s="127">
        <f t="shared" si="39"/>
        <v>-420301.929</v>
      </c>
      <c r="X20" s="127">
        <f>'[2]1.7Y'!CQ20</f>
        <v>0</v>
      </c>
      <c r="Y20" s="127">
        <f>'[2]1.7Y'!CR20</f>
        <v>437596.88440000004</v>
      </c>
      <c r="Z20" s="127">
        <f t="shared" si="40"/>
        <v>-437596.88440000004</v>
      </c>
      <c r="AA20" s="127">
        <f>'[2]1.7Y'!CT20</f>
        <v>0</v>
      </c>
      <c r="AB20" s="127">
        <f>'[2]1.7Y'!CU20</f>
        <v>1111100.3424000002</v>
      </c>
      <c r="AC20" s="127">
        <f t="shared" si="41"/>
        <v>-1111100.3424000002</v>
      </c>
      <c r="AD20" s="127">
        <f>'[2]1.7Y'!CW20</f>
        <v>0</v>
      </c>
      <c r="AE20" s="127">
        <f>'[2]1.7Y'!CX20</f>
        <v>2197547.7168000001</v>
      </c>
      <c r="AF20" s="127">
        <f t="shared" si="42"/>
        <v>-2197547.7168000001</v>
      </c>
    </row>
    <row r="21" spans="1:32" x14ac:dyDescent="0.2">
      <c r="A21" s="22" t="s">
        <v>119</v>
      </c>
      <c r="B21" s="52" t="s">
        <v>112</v>
      </c>
      <c r="C21" s="127">
        <f>'[2]1.7Y'!BV21</f>
        <v>0</v>
      </c>
      <c r="D21" s="127">
        <f>'[2]1.7Y'!BW21</f>
        <v>28052.261124000001</v>
      </c>
      <c r="E21" s="127">
        <f>C21-D21</f>
        <v>-28052.261124000001</v>
      </c>
      <c r="F21" s="127">
        <f>'[2]1.7Y'!BY21</f>
        <v>0</v>
      </c>
      <c r="G21" s="127">
        <f>'[2]1.7Y'!BZ21</f>
        <v>41689.158579000003</v>
      </c>
      <c r="H21" s="127">
        <f t="shared" si="34"/>
        <v>-41689.158579000003</v>
      </c>
      <c r="I21" s="127">
        <f>'[2]1.7Y'!CB21</f>
        <v>0</v>
      </c>
      <c r="J21" s="127">
        <f>'[2]1.7Y'!CC21</f>
        <v>44892.106557999999</v>
      </c>
      <c r="K21" s="127">
        <f t="shared" si="35"/>
        <v>-44892.106557999999</v>
      </c>
      <c r="L21" s="127">
        <f>'[2]1.7Y'!CE21</f>
        <v>0</v>
      </c>
      <c r="M21" s="127">
        <f>'[2]1.7Y'!CF21</f>
        <v>49089.573026999999</v>
      </c>
      <c r="N21" s="127">
        <f t="shared" si="36"/>
        <v>-49089.573026999999</v>
      </c>
      <c r="O21" s="127">
        <f>'[2]1.7Y'!CH21</f>
        <v>0</v>
      </c>
      <c r="P21" s="127">
        <f>'[2]1.7Y'!CI21</f>
        <v>47291.554912</v>
      </c>
      <c r="Q21" s="127">
        <f t="shared" si="37"/>
        <v>-47291.554912</v>
      </c>
      <c r="R21" s="127">
        <f>'[2]1.7Y'!CK21</f>
        <v>0</v>
      </c>
      <c r="S21" s="127">
        <f>'[2]1.7Y'!CL21</f>
        <v>40219.167600000001</v>
      </c>
      <c r="T21" s="127">
        <f t="shared" si="38"/>
        <v>-40219.167600000001</v>
      </c>
      <c r="U21" s="127">
        <f>'[2]1.7Y'!CN21</f>
        <v>0</v>
      </c>
      <c r="V21" s="127">
        <f>'[2]1.7Y'!CO21</f>
        <v>50017.767399999997</v>
      </c>
      <c r="W21" s="127">
        <f t="shared" si="39"/>
        <v>-50017.767399999997</v>
      </c>
      <c r="X21" s="127">
        <f>'[2]1.7Y'!CQ21</f>
        <v>0</v>
      </c>
      <c r="Y21" s="127">
        <f>'[2]1.7Y'!CR21</f>
        <v>120487.80940000001</v>
      </c>
      <c r="Z21" s="127">
        <f t="shared" si="40"/>
        <v>-120487.80940000001</v>
      </c>
      <c r="AA21" s="127">
        <f>'[2]1.7Y'!CT21</f>
        <v>0</v>
      </c>
      <c r="AB21" s="127">
        <f>'[2]1.7Y'!CU21</f>
        <v>153588.12000000002</v>
      </c>
      <c r="AC21" s="127">
        <f t="shared" si="41"/>
        <v>-153588.12000000002</v>
      </c>
      <c r="AD21" s="127">
        <f>'[2]1.7Y'!CW21</f>
        <v>0</v>
      </c>
      <c r="AE21" s="127">
        <f>'[2]1.7Y'!CX21</f>
        <v>160855.46400000001</v>
      </c>
      <c r="AF21" s="127">
        <f t="shared" si="42"/>
        <v>-160855.46400000001</v>
      </c>
    </row>
    <row r="22" spans="1:32" s="21" customFormat="1" ht="12" x14ac:dyDescent="0.25">
      <c r="B22" s="88" t="s">
        <v>32</v>
      </c>
      <c r="C22" s="126">
        <f t="shared" ref="C22:E22" si="43">C23+C35+C46</f>
        <v>120519.073508</v>
      </c>
      <c r="D22" s="126">
        <f t="shared" ref="D22" si="44">D23+D35+D46</f>
        <v>34312.377855999999</v>
      </c>
      <c r="E22" s="126">
        <f t="shared" si="43"/>
        <v>86206.695652000009</v>
      </c>
      <c r="F22" s="126">
        <f t="shared" ref="F22:AF22" si="45">F23+F35+F46</f>
        <v>321344.93046299997</v>
      </c>
      <c r="G22" s="126">
        <f t="shared" si="45"/>
        <v>160996.47423599998</v>
      </c>
      <c r="H22" s="126">
        <f t="shared" si="45"/>
        <v>160348.45622700002</v>
      </c>
      <c r="I22" s="126">
        <f t="shared" si="45"/>
        <v>425101.87397199997</v>
      </c>
      <c r="J22" s="126">
        <f t="shared" si="45"/>
        <v>169725.335636</v>
      </c>
      <c r="K22" s="126">
        <f t="shared" si="45"/>
        <v>255376.538336</v>
      </c>
      <c r="L22" s="126">
        <f t="shared" si="45"/>
        <v>530442.44747699995</v>
      </c>
      <c r="M22" s="126">
        <f t="shared" si="45"/>
        <v>208764.00467399997</v>
      </c>
      <c r="N22" s="126">
        <f t="shared" si="45"/>
        <v>321678.44280299998</v>
      </c>
      <c r="O22" s="126">
        <f t="shared" si="45"/>
        <v>578352.45843200001</v>
      </c>
      <c r="P22" s="126">
        <f t="shared" si="45"/>
        <v>219789.43963199999</v>
      </c>
      <c r="Q22" s="126">
        <f t="shared" si="45"/>
        <v>358563.01880000008</v>
      </c>
      <c r="R22" s="126">
        <f t="shared" si="45"/>
        <v>624320.85959999997</v>
      </c>
      <c r="S22" s="126">
        <f t="shared" si="45"/>
        <v>172980.3186</v>
      </c>
      <c r="T22" s="126">
        <f t="shared" si="45"/>
        <v>451340.54099999997</v>
      </c>
      <c r="U22" s="126">
        <f t="shared" si="45"/>
        <v>835995.09819999989</v>
      </c>
      <c r="V22" s="126">
        <f t="shared" si="45"/>
        <v>195858.15419999999</v>
      </c>
      <c r="W22" s="126">
        <f t="shared" si="45"/>
        <v>640136.9439999999</v>
      </c>
      <c r="X22" s="126">
        <f t="shared" si="45"/>
        <v>865837.34620000015</v>
      </c>
      <c r="Y22" s="126">
        <f t="shared" si="45"/>
        <v>158895.51500000001</v>
      </c>
      <c r="Z22" s="126">
        <f t="shared" si="45"/>
        <v>706941.83120000013</v>
      </c>
      <c r="AA22" s="126">
        <f t="shared" si="45"/>
        <v>1051274.1128</v>
      </c>
      <c r="AB22" s="126">
        <f t="shared" si="45"/>
        <v>140240.58100000001</v>
      </c>
      <c r="AC22" s="126">
        <f t="shared" si="45"/>
        <v>911033.53180000011</v>
      </c>
      <c r="AD22" s="126">
        <f t="shared" si="45"/>
        <v>1544364.3840000001</v>
      </c>
      <c r="AE22" s="126">
        <f t="shared" si="45"/>
        <v>85080.576000000001</v>
      </c>
      <c r="AF22" s="126">
        <f t="shared" si="45"/>
        <v>1459283.808</v>
      </c>
    </row>
    <row r="23" spans="1:32" x14ac:dyDescent="0.2">
      <c r="A23" s="22">
        <v>5</v>
      </c>
      <c r="B23" s="52" t="s">
        <v>6</v>
      </c>
      <c r="C23" s="127">
        <f t="shared" ref="C23:E23" si="46">C24+C27+C28</f>
        <v>118784.53234800001</v>
      </c>
      <c r="D23" s="127">
        <f t="shared" ref="D23" si="47">D24+D27+D28</f>
        <v>0</v>
      </c>
      <c r="E23" s="127">
        <f t="shared" si="46"/>
        <v>118784.53234800001</v>
      </c>
      <c r="F23" s="127">
        <f t="shared" ref="F23:AF23" si="48">F24+F27+F28</f>
        <v>319208.87109999999</v>
      </c>
      <c r="G23" s="127">
        <f t="shared" si="48"/>
        <v>0</v>
      </c>
      <c r="H23" s="127">
        <f t="shared" si="48"/>
        <v>319208.87109999999</v>
      </c>
      <c r="I23" s="127">
        <f t="shared" si="48"/>
        <v>422518.74246199999</v>
      </c>
      <c r="J23" s="127">
        <f t="shared" si="48"/>
        <v>0</v>
      </c>
      <c r="K23" s="127">
        <f t="shared" si="48"/>
        <v>422518.74246199999</v>
      </c>
      <c r="L23" s="127">
        <f t="shared" si="48"/>
        <v>527916.39740699995</v>
      </c>
      <c r="M23" s="127">
        <f t="shared" si="48"/>
        <v>0</v>
      </c>
      <c r="N23" s="127">
        <f t="shared" si="48"/>
        <v>527916.39740699995</v>
      </c>
      <c r="O23" s="127">
        <f t="shared" si="48"/>
        <v>576469.65648000001</v>
      </c>
      <c r="P23" s="127">
        <f t="shared" si="48"/>
        <v>0</v>
      </c>
      <c r="Q23" s="127">
        <f t="shared" si="48"/>
        <v>576469.65648000001</v>
      </c>
      <c r="R23" s="127">
        <f t="shared" si="48"/>
        <v>599308.23239999998</v>
      </c>
      <c r="S23" s="127">
        <f t="shared" si="48"/>
        <v>0</v>
      </c>
      <c r="T23" s="127">
        <f t="shared" si="48"/>
        <v>599308.23239999998</v>
      </c>
      <c r="U23" s="127">
        <f t="shared" si="48"/>
        <v>823723.92179999989</v>
      </c>
      <c r="V23" s="127">
        <f t="shared" si="48"/>
        <v>0</v>
      </c>
      <c r="W23" s="127">
        <f t="shared" si="48"/>
        <v>823723.92179999989</v>
      </c>
      <c r="X23" s="127">
        <f t="shared" si="48"/>
        <v>844014.78620000009</v>
      </c>
      <c r="Y23" s="127">
        <f t="shared" si="48"/>
        <v>0</v>
      </c>
      <c r="Z23" s="127">
        <f t="shared" si="48"/>
        <v>844014.78620000009</v>
      </c>
      <c r="AA23" s="127">
        <f t="shared" si="48"/>
        <v>1041985.6884000001</v>
      </c>
      <c r="AB23" s="127">
        <f t="shared" si="48"/>
        <v>0</v>
      </c>
      <c r="AC23" s="127">
        <f t="shared" si="48"/>
        <v>1041985.6884000001</v>
      </c>
      <c r="AD23" s="127">
        <f t="shared" si="48"/>
        <v>1538856.936</v>
      </c>
      <c r="AE23" s="127">
        <f t="shared" si="48"/>
        <v>0</v>
      </c>
      <c r="AF23" s="127">
        <f t="shared" si="48"/>
        <v>1538856.936</v>
      </c>
    </row>
    <row r="24" spans="1:32" x14ac:dyDescent="0.2">
      <c r="A24" s="22">
        <v>5.0999999999999996</v>
      </c>
      <c r="B24" s="55" t="s">
        <v>41</v>
      </c>
      <c r="C24" s="127">
        <f t="shared" ref="C24:E24" si="49">C25+C26</f>
        <v>14365.154516000001</v>
      </c>
      <c r="D24" s="127">
        <f t="shared" ref="D24" si="50">D25+D26</f>
        <v>0</v>
      </c>
      <c r="E24" s="127">
        <f t="shared" si="49"/>
        <v>14365.154516000001</v>
      </c>
      <c r="F24" s="127">
        <f t="shared" ref="F24:AF24" si="51">F25+F26</f>
        <v>22368.621643999999</v>
      </c>
      <c r="G24" s="127">
        <f t="shared" si="51"/>
        <v>0</v>
      </c>
      <c r="H24" s="127">
        <f t="shared" si="51"/>
        <v>22368.621643999999</v>
      </c>
      <c r="I24" s="127">
        <f t="shared" si="51"/>
        <v>25613.788236</v>
      </c>
      <c r="J24" s="127">
        <f t="shared" si="51"/>
        <v>0</v>
      </c>
      <c r="K24" s="127">
        <f t="shared" si="51"/>
        <v>25613.788236</v>
      </c>
      <c r="L24" s="127">
        <f t="shared" si="51"/>
        <v>29779.323602999997</v>
      </c>
      <c r="M24" s="127">
        <f t="shared" si="51"/>
        <v>0</v>
      </c>
      <c r="N24" s="127">
        <f t="shared" si="51"/>
        <v>29779.323602999997</v>
      </c>
      <c r="O24" s="127">
        <f t="shared" si="51"/>
        <v>27743.640528</v>
      </c>
      <c r="P24" s="127">
        <f t="shared" si="51"/>
        <v>0</v>
      </c>
      <c r="Q24" s="127">
        <f t="shared" si="51"/>
        <v>27743.640528</v>
      </c>
      <c r="R24" s="127">
        <f t="shared" si="51"/>
        <v>28873.477799999997</v>
      </c>
      <c r="S24" s="127">
        <f t="shared" si="51"/>
        <v>0</v>
      </c>
      <c r="T24" s="127">
        <f t="shared" si="51"/>
        <v>28873.477799999997</v>
      </c>
      <c r="U24" s="127">
        <f t="shared" si="51"/>
        <v>44786.966399999998</v>
      </c>
      <c r="V24" s="127">
        <f t="shared" si="51"/>
        <v>0</v>
      </c>
      <c r="W24" s="127">
        <f t="shared" si="51"/>
        <v>44786.966399999998</v>
      </c>
      <c r="X24" s="127">
        <f t="shared" si="51"/>
        <v>42499.435600000004</v>
      </c>
      <c r="Y24" s="127">
        <f t="shared" si="51"/>
        <v>0</v>
      </c>
      <c r="Z24" s="127">
        <f t="shared" si="51"/>
        <v>42499.435600000004</v>
      </c>
      <c r="AA24" s="127">
        <f t="shared" si="51"/>
        <v>57229.859000000011</v>
      </c>
      <c r="AB24" s="127">
        <f t="shared" si="51"/>
        <v>0</v>
      </c>
      <c r="AC24" s="127">
        <f t="shared" si="51"/>
        <v>57229.859000000011</v>
      </c>
      <c r="AD24" s="127">
        <f t="shared" si="51"/>
        <v>68330.337599999999</v>
      </c>
      <c r="AE24" s="127">
        <f t="shared" si="51"/>
        <v>0</v>
      </c>
      <c r="AF24" s="127">
        <f t="shared" si="51"/>
        <v>68330.337599999999</v>
      </c>
    </row>
    <row r="25" spans="1:32" x14ac:dyDescent="0.2">
      <c r="A25" s="22" t="s">
        <v>79</v>
      </c>
      <c r="B25" s="54" t="s">
        <v>42</v>
      </c>
      <c r="C25" s="127">
        <f>'[2]1.7Y'!BV25</f>
        <v>14365.154516000001</v>
      </c>
      <c r="D25" s="127">
        <f>'[2]1.7Y'!BW25</f>
        <v>0</v>
      </c>
      <c r="E25" s="127">
        <f t="shared" ref="E25:E26" si="52">C25-D25</f>
        <v>14365.154516000001</v>
      </c>
      <c r="F25" s="127">
        <f>'[2]1.7Y'!BY25</f>
        <v>19584.544271999999</v>
      </c>
      <c r="G25" s="127">
        <f>'[2]1.7Y'!BZ25</f>
        <v>0</v>
      </c>
      <c r="H25" s="127">
        <f t="shared" ref="H25:H27" si="53">F25-G25</f>
        <v>19584.544271999999</v>
      </c>
      <c r="I25" s="127">
        <f>'[2]1.7Y'!CB25</f>
        <v>24363.008768</v>
      </c>
      <c r="J25" s="127">
        <f>'[2]1.7Y'!CC25</f>
        <v>0</v>
      </c>
      <c r="K25" s="127">
        <f t="shared" ref="K25:K27" si="54">I25-J25</f>
        <v>24363.008768</v>
      </c>
      <c r="L25" s="127">
        <f>'[2]1.7Y'!CE25</f>
        <v>28404.029675999998</v>
      </c>
      <c r="M25" s="127">
        <f>'[2]1.7Y'!CF25</f>
        <v>0</v>
      </c>
      <c r="N25" s="127">
        <f t="shared" ref="N25:N27" si="55">L25-M25</f>
        <v>28404.029675999998</v>
      </c>
      <c r="O25" s="127">
        <f>'[2]1.7Y'!CH25</f>
        <v>27743.640528</v>
      </c>
      <c r="P25" s="127">
        <f>'[2]1.7Y'!CI25</f>
        <v>0</v>
      </c>
      <c r="Q25" s="127">
        <f t="shared" ref="Q25:Q27" si="56">O25-P25</f>
        <v>27743.640528</v>
      </c>
      <c r="R25" s="127">
        <f>'[2]1.7Y'!CK25</f>
        <v>28233.950399999998</v>
      </c>
      <c r="S25" s="127">
        <f>'[2]1.7Y'!CL25</f>
        <v>0</v>
      </c>
      <c r="T25" s="127">
        <f t="shared" ref="T25:T27" si="57">R25-S25</f>
        <v>28233.950399999998</v>
      </c>
      <c r="U25" s="127">
        <f>'[2]1.7Y'!CN25</f>
        <v>42016.0556</v>
      </c>
      <c r="V25" s="127">
        <f>'[2]1.7Y'!CO25</f>
        <v>0</v>
      </c>
      <c r="W25" s="127">
        <f t="shared" ref="W25:W27" si="58">U25-V25</f>
        <v>42016.0556</v>
      </c>
      <c r="X25" s="127">
        <f>'[2]1.7Y'!CQ25</f>
        <v>38789.600400000003</v>
      </c>
      <c r="Y25" s="127">
        <f>'[2]1.7Y'!CR25</f>
        <v>0</v>
      </c>
      <c r="Z25" s="127">
        <f t="shared" ref="Z25:Z27" si="59">X25-Y25</f>
        <v>38789.600400000003</v>
      </c>
      <c r="AA25" s="127">
        <f>'[2]1.7Y'!CT25</f>
        <v>52256.529400000007</v>
      </c>
      <c r="AB25" s="127">
        <f>'[2]1.7Y'!CU25</f>
        <v>0</v>
      </c>
      <c r="AC25" s="127">
        <f t="shared" ref="AC25:AC27" si="60">AA25-AB25</f>
        <v>52256.529400000007</v>
      </c>
      <c r="AD25" s="127">
        <f>'[2]1.7Y'!CW25</f>
        <v>62405.083200000001</v>
      </c>
      <c r="AE25" s="127">
        <f>'[2]1.7Y'!CX25</f>
        <v>0</v>
      </c>
      <c r="AF25" s="127">
        <f t="shared" ref="AF25:AF27" si="61">AD25-AE25</f>
        <v>62405.083200000001</v>
      </c>
    </row>
    <row r="26" spans="1:32" x14ac:dyDescent="0.2">
      <c r="A26" s="22" t="s">
        <v>80</v>
      </c>
      <c r="B26" s="54" t="s">
        <v>43</v>
      </c>
      <c r="C26" s="127">
        <f>'[2]1.7Y'!BV26</f>
        <v>0</v>
      </c>
      <c r="D26" s="127">
        <f>'[2]1.7Y'!BW26</f>
        <v>0</v>
      </c>
      <c r="E26" s="127">
        <f t="shared" si="52"/>
        <v>0</v>
      </c>
      <c r="F26" s="127">
        <f>'[2]1.7Y'!BY26</f>
        <v>2784.0773720000002</v>
      </c>
      <c r="G26" s="127">
        <f>'[2]1.7Y'!BZ26</f>
        <v>0</v>
      </c>
      <c r="H26" s="127">
        <f t="shared" si="53"/>
        <v>2784.0773720000002</v>
      </c>
      <c r="I26" s="127">
        <f>'[2]1.7Y'!CB26</f>
        <v>1250.779468</v>
      </c>
      <c r="J26" s="127">
        <f>'[2]1.7Y'!CC26</f>
        <v>0</v>
      </c>
      <c r="K26" s="127">
        <f t="shared" si="54"/>
        <v>1250.779468</v>
      </c>
      <c r="L26" s="127">
        <f>'[2]1.7Y'!CE26</f>
        <v>1375.2939269999999</v>
      </c>
      <c r="M26" s="127">
        <f>'[2]1.7Y'!CF26</f>
        <v>0</v>
      </c>
      <c r="N26" s="127">
        <f t="shared" si="55"/>
        <v>1375.2939269999999</v>
      </c>
      <c r="O26" s="127">
        <f>'[2]1.7Y'!CH26</f>
        <v>0</v>
      </c>
      <c r="P26" s="127">
        <f>'[2]1.7Y'!CI26</f>
        <v>0</v>
      </c>
      <c r="Q26" s="127">
        <f t="shared" si="56"/>
        <v>0</v>
      </c>
      <c r="R26" s="127">
        <f>'[2]1.7Y'!CK26</f>
        <v>639.52739999999994</v>
      </c>
      <c r="S26" s="127">
        <f>'[2]1.7Y'!CL26</f>
        <v>0</v>
      </c>
      <c r="T26" s="127">
        <f t="shared" si="57"/>
        <v>639.52739999999994</v>
      </c>
      <c r="U26" s="127">
        <f>'[2]1.7Y'!CN26</f>
        <v>2770.9108000000001</v>
      </c>
      <c r="V26" s="127">
        <f>'[2]1.7Y'!CO26</f>
        <v>0</v>
      </c>
      <c r="W26" s="127">
        <f t="shared" si="58"/>
        <v>2770.9108000000001</v>
      </c>
      <c r="X26" s="127">
        <f>'[2]1.7Y'!CQ26</f>
        <v>3709.8352000000004</v>
      </c>
      <c r="Y26" s="127">
        <f>'[2]1.7Y'!CR26</f>
        <v>0</v>
      </c>
      <c r="Z26" s="127">
        <f t="shared" si="59"/>
        <v>3709.8352000000004</v>
      </c>
      <c r="AA26" s="127">
        <f>'[2]1.7Y'!CT26</f>
        <v>4973.3296000000009</v>
      </c>
      <c r="AB26" s="127">
        <f>'[2]1.7Y'!CU26</f>
        <v>0</v>
      </c>
      <c r="AC26" s="127">
        <f t="shared" si="60"/>
        <v>4973.3296000000009</v>
      </c>
      <c r="AD26" s="127">
        <f>'[2]1.7Y'!CW26</f>
        <v>5925.2543999999998</v>
      </c>
      <c r="AE26" s="127">
        <f>'[2]1.7Y'!CX26</f>
        <v>0</v>
      </c>
      <c r="AF26" s="127">
        <f t="shared" si="61"/>
        <v>5925.2543999999998</v>
      </c>
    </row>
    <row r="27" spans="1:32" x14ac:dyDescent="0.2">
      <c r="A27" s="22">
        <v>5.2</v>
      </c>
      <c r="B27" s="55" t="s">
        <v>113</v>
      </c>
      <c r="C27" s="127">
        <f>'[2]1.7Y'!BV27</f>
        <v>63.074224000000001</v>
      </c>
      <c r="D27" s="127">
        <f>'[2]1.7Y'!BW27</f>
        <v>0</v>
      </c>
      <c r="E27" s="127">
        <f>C27-D27</f>
        <v>63.074224000000001</v>
      </c>
      <c r="F27" s="127">
        <f>'[2]1.7Y'!BY27</f>
        <v>216.00600299999999</v>
      </c>
      <c r="G27" s="127">
        <f>'[2]1.7Y'!BZ27</f>
        <v>0</v>
      </c>
      <c r="H27" s="127">
        <f t="shared" si="53"/>
        <v>216.00600299999999</v>
      </c>
      <c r="I27" s="127">
        <f>'[2]1.7Y'!CB27</f>
        <v>73524.080031999998</v>
      </c>
      <c r="J27" s="127">
        <f>'[2]1.7Y'!CC27</f>
        <v>0</v>
      </c>
      <c r="K27" s="127">
        <f t="shared" si="54"/>
        <v>73524.080031999998</v>
      </c>
      <c r="L27" s="127">
        <f>'[2]1.7Y'!CE27</f>
        <v>60793.605017999995</v>
      </c>
      <c r="M27" s="127">
        <f>'[2]1.7Y'!CF27</f>
        <v>0</v>
      </c>
      <c r="N27" s="127">
        <f t="shared" si="55"/>
        <v>60793.605017999995</v>
      </c>
      <c r="O27" s="127">
        <f>'[2]1.7Y'!CH27</f>
        <v>110.753056</v>
      </c>
      <c r="P27" s="127">
        <f>'[2]1.7Y'!CI27</f>
        <v>0</v>
      </c>
      <c r="Q27" s="127">
        <f t="shared" si="56"/>
        <v>110.753056</v>
      </c>
      <c r="R27" s="127">
        <f>'[2]1.7Y'!CK27</f>
        <v>236.86199999999999</v>
      </c>
      <c r="S27" s="127">
        <f>'[2]1.7Y'!CL27</f>
        <v>0</v>
      </c>
      <c r="T27" s="127">
        <f t="shared" si="57"/>
        <v>236.86199999999999</v>
      </c>
      <c r="U27" s="127">
        <f>'[2]1.7Y'!CN27</f>
        <v>141.37299999999999</v>
      </c>
      <c r="V27" s="127">
        <f>'[2]1.7Y'!CO27</f>
        <v>0</v>
      </c>
      <c r="W27" s="127">
        <f t="shared" si="58"/>
        <v>141.37299999999999</v>
      </c>
      <c r="X27" s="127">
        <f>'[2]1.7Y'!CQ27</f>
        <v>518.28579999999999</v>
      </c>
      <c r="Y27" s="127">
        <f>'[2]1.7Y'!CR27</f>
        <v>0</v>
      </c>
      <c r="Z27" s="127">
        <f t="shared" si="59"/>
        <v>518.28579999999999</v>
      </c>
      <c r="AA27" s="127">
        <f>'[2]1.7Y'!CT27</f>
        <v>61910.639800000004</v>
      </c>
      <c r="AB27" s="127">
        <f>'[2]1.7Y'!CU27</f>
        <v>0</v>
      </c>
      <c r="AC27" s="127">
        <f t="shared" si="60"/>
        <v>61910.639800000004</v>
      </c>
      <c r="AD27" s="127">
        <f>'[2]1.7Y'!CW27</f>
        <v>35475.561600000001</v>
      </c>
      <c r="AE27" s="127">
        <f>'[2]1.7Y'!CX27</f>
        <v>0</v>
      </c>
      <c r="AF27" s="127">
        <f t="shared" si="61"/>
        <v>35475.561600000001</v>
      </c>
    </row>
    <row r="28" spans="1:32" x14ac:dyDescent="0.2">
      <c r="A28" s="22">
        <v>5.4</v>
      </c>
      <c r="B28" s="55" t="s">
        <v>114</v>
      </c>
      <c r="C28" s="127">
        <f t="shared" ref="C28:E28" si="62">C29+C32</f>
        <v>104356.303608</v>
      </c>
      <c r="D28" s="127">
        <f t="shared" ref="D28" si="63">D29+D32</f>
        <v>0</v>
      </c>
      <c r="E28" s="127">
        <f t="shared" si="62"/>
        <v>104356.303608</v>
      </c>
      <c r="F28" s="127">
        <f t="shared" ref="F28:AF28" si="64">F29+F32</f>
        <v>296624.24345299997</v>
      </c>
      <c r="G28" s="127">
        <f t="shared" si="64"/>
        <v>0</v>
      </c>
      <c r="H28" s="127">
        <f t="shared" si="64"/>
        <v>296624.24345299997</v>
      </c>
      <c r="I28" s="127">
        <f t="shared" si="64"/>
        <v>323380.87419400003</v>
      </c>
      <c r="J28" s="127">
        <f t="shared" si="64"/>
        <v>0</v>
      </c>
      <c r="K28" s="127">
        <f t="shared" si="64"/>
        <v>323380.87419400003</v>
      </c>
      <c r="L28" s="127">
        <f t="shared" si="64"/>
        <v>437343.46878599998</v>
      </c>
      <c r="M28" s="127">
        <f t="shared" si="64"/>
        <v>0</v>
      </c>
      <c r="N28" s="127">
        <f t="shared" si="64"/>
        <v>437343.46878599998</v>
      </c>
      <c r="O28" s="127">
        <f t="shared" si="64"/>
        <v>548615.26289600006</v>
      </c>
      <c r="P28" s="127">
        <f t="shared" si="64"/>
        <v>0</v>
      </c>
      <c r="Q28" s="127">
        <f t="shared" si="64"/>
        <v>548615.26289600006</v>
      </c>
      <c r="R28" s="127">
        <f t="shared" si="64"/>
        <v>570197.89260000002</v>
      </c>
      <c r="S28" s="127">
        <f t="shared" si="64"/>
        <v>0</v>
      </c>
      <c r="T28" s="127">
        <f t="shared" si="64"/>
        <v>570197.89260000002</v>
      </c>
      <c r="U28" s="127">
        <f t="shared" si="64"/>
        <v>778795.58239999996</v>
      </c>
      <c r="V28" s="127">
        <f t="shared" si="64"/>
        <v>0</v>
      </c>
      <c r="W28" s="127">
        <f t="shared" si="64"/>
        <v>778795.58239999996</v>
      </c>
      <c r="X28" s="127">
        <f t="shared" si="64"/>
        <v>800997.06480000005</v>
      </c>
      <c r="Y28" s="127">
        <f t="shared" si="64"/>
        <v>0</v>
      </c>
      <c r="Z28" s="127">
        <f t="shared" si="64"/>
        <v>800997.06480000005</v>
      </c>
      <c r="AA28" s="127">
        <f t="shared" si="64"/>
        <v>922845.18960000004</v>
      </c>
      <c r="AB28" s="127">
        <f t="shared" si="64"/>
        <v>0</v>
      </c>
      <c r="AC28" s="127">
        <f t="shared" si="64"/>
        <v>922845.18960000004</v>
      </c>
      <c r="AD28" s="127">
        <f t="shared" si="64"/>
        <v>1435051.0367999999</v>
      </c>
      <c r="AE28" s="127">
        <f t="shared" si="64"/>
        <v>0</v>
      </c>
      <c r="AF28" s="127">
        <f t="shared" si="64"/>
        <v>1435051.0367999999</v>
      </c>
    </row>
    <row r="29" spans="1:32" x14ac:dyDescent="0.2">
      <c r="A29" s="22" t="s">
        <v>81</v>
      </c>
      <c r="B29" s="54" t="s">
        <v>46</v>
      </c>
      <c r="C29" s="127">
        <f t="shared" ref="C29:E29" si="65">C30+C31</f>
        <v>16367.761128</v>
      </c>
      <c r="D29" s="127">
        <f t="shared" ref="D29" si="66">D30+D31</f>
        <v>0</v>
      </c>
      <c r="E29" s="127">
        <f t="shared" si="65"/>
        <v>16367.761128</v>
      </c>
      <c r="F29" s="127">
        <f t="shared" ref="F29:AF29" si="67">F30+F31</f>
        <v>125139.477738</v>
      </c>
      <c r="G29" s="127">
        <f t="shared" si="67"/>
        <v>0</v>
      </c>
      <c r="H29" s="127">
        <f t="shared" si="67"/>
        <v>125139.477738</v>
      </c>
      <c r="I29" s="127">
        <f t="shared" si="67"/>
        <v>48182.200375999993</v>
      </c>
      <c r="J29" s="127">
        <f t="shared" si="67"/>
        <v>0</v>
      </c>
      <c r="K29" s="127">
        <f t="shared" si="67"/>
        <v>48182.200375999993</v>
      </c>
      <c r="L29" s="127">
        <f t="shared" si="67"/>
        <v>23015.122859999999</v>
      </c>
      <c r="M29" s="127">
        <f t="shared" si="67"/>
        <v>0</v>
      </c>
      <c r="N29" s="127">
        <f t="shared" si="67"/>
        <v>23015.122859999999</v>
      </c>
      <c r="O29" s="127">
        <f t="shared" si="67"/>
        <v>115764.631784</v>
      </c>
      <c r="P29" s="127">
        <f t="shared" si="67"/>
        <v>0</v>
      </c>
      <c r="Q29" s="127">
        <f t="shared" si="67"/>
        <v>115764.631784</v>
      </c>
      <c r="R29" s="127">
        <f t="shared" si="67"/>
        <v>65350.2258</v>
      </c>
      <c r="S29" s="127">
        <f t="shared" si="67"/>
        <v>0</v>
      </c>
      <c r="T29" s="127">
        <f t="shared" si="67"/>
        <v>65350.2258</v>
      </c>
      <c r="U29" s="127">
        <f t="shared" si="67"/>
        <v>107132.45939999999</v>
      </c>
      <c r="V29" s="127">
        <f t="shared" si="67"/>
        <v>0</v>
      </c>
      <c r="W29" s="127">
        <f t="shared" si="67"/>
        <v>107132.45939999999</v>
      </c>
      <c r="X29" s="127">
        <f t="shared" si="67"/>
        <v>156822.37179999999</v>
      </c>
      <c r="Y29" s="127">
        <f t="shared" si="67"/>
        <v>0</v>
      </c>
      <c r="Z29" s="127">
        <f t="shared" si="67"/>
        <v>156822.37179999999</v>
      </c>
      <c r="AA29" s="127">
        <f t="shared" si="67"/>
        <v>227968.65240000002</v>
      </c>
      <c r="AB29" s="127">
        <f t="shared" si="67"/>
        <v>0</v>
      </c>
      <c r="AC29" s="127">
        <f t="shared" si="67"/>
        <v>227968.65240000002</v>
      </c>
      <c r="AD29" s="127">
        <f t="shared" si="67"/>
        <v>362617.97279999999</v>
      </c>
      <c r="AE29" s="127">
        <f t="shared" si="67"/>
        <v>0</v>
      </c>
      <c r="AF29" s="127">
        <f t="shared" si="67"/>
        <v>362617.97279999999</v>
      </c>
    </row>
    <row r="30" spans="1:32" ht="14.4" customHeight="1" x14ac:dyDescent="0.2">
      <c r="A30" s="22" t="s">
        <v>82</v>
      </c>
      <c r="B30" s="56" t="s">
        <v>20</v>
      </c>
      <c r="C30" s="127">
        <f>'[2]1.7Y'!BV30</f>
        <v>2254.9035079999999</v>
      </c>
      <c r="D30" s="127">
        <f>'[2]1.7Y'!BW30</f>
        <v>0</v>
      </c>
      <c r="E30" s="127">
        <f t="shared" ref="E30:E31" si="68">C30-D30</f>
        <v>2254.9035079999999</v>
      </c>
      <c r="F30" s="127">
        <f>'[2]1.7Y'!BY30</f>
        <v>17232.478906</v>
      </c>
      <c r="G30" s="127">
        <f>'[2]1.7Y'!BZ30</f>
        <v>0</v>
      </c>
      <c r="H30" s="127">
        <f t="shared" ref="H30:H31" si="69">F30-G30</f>
        <v>17232.478906</v>
      </c>
      <c r="I30" s="127">
        <f>'[2]1.7Y'!CB30</f>
        <v>3235.712102</v>
      </c>
      <c r="J30" s="127">
        <f>'[2]1.7Y'!CC30</f>
        <v>0</v>
      </c>
      <c r="K30" s="127">
        <f t="shared" ref="K30:K31" si="70">I30-J30</f>
        <v>3235.712102</v>
      </c>
      <c r="L30" s="127">
        <f>'[2]1.7Y'!CE30</f>
        <v>10665.544739999999</v>
      </c>
      <c r="M30" s="127">
        <f>'[2]1.7Y'!CF30</f>
        <v>0</v>
      </c>
      <c r="N30" s="127">
        <f t="shared" ref="N30:N31" si="71">L30-M30</f>
        <v>10665.544739999999</v>
      </c>
      <c r="O30" s="127">
        <f>'[2]1.7Y'!CH30</f>
        <v>43941.274967999998</v>
      </c>
      <c r="P30" s="127">
        <f>'[2]1.7Y'!CI30</f>
        <v>0</v>
      </c>
      <c r="Q30" s="127">
        <f t="shared" ref="Q30:Q31" si="72">O30-P30</f>
        <v>43941.274967999998</v>
      </c>
      <c r="R30" s="127">
        <f>'[2]1.7Y'!CK30</f>
        <v>47277.655200000001</v>
      </c>
      <c r="S30" s="127">
        <f>'[2]1.7Y'!CL30</f>
        <v>0</v>
      </c>
      <c r="T30" s="127">
        <f t="shared" ref="T30:T31" si="73">R30-S30</f>
        <v>47277.655200000001</v>
      </c>
      <c r="U30" s="127">
        <f>'[2]1.7Y'!CN30</f>
        <v>95144.028999999995</v>
      </c>
      <c r="V30" s="127">
        <f>'[2]1.7Y'!CO30</f>
        <v>0</v>
      </c>
      <c r="W30" s="127">
        <f t="shared" ref="W30:W31" si="74">U30-V30</f>
        <v>95144.028999999995</v>
      </c>
      <c r="X30" s="127">
        <f>'[2]1.7Y'!CQ30</f>
        <v>146265.7084</v>
      </c>
      <c r="Y30" s="127">
        <f>'[2]1.7Y'!CR30</f>
        <v>0</v>
      </c>
      <c r="Z30" s="127">
        <f t="shared" ref="Z30:Z31" si="75">X30-Y30</f>
        <v>146265.7084</v>
      </c>
      <c r="AA30" s="127">
        <f>'[2]1.7Y'!CT30</f>
        <v>214291.99600000001</v>
      </c>
      <c r="AB30" s="127">
        <f>'[2]1.7Y'!CU30</f>
        <v>0</v>
      </c>
      <c r="AC30" s="127">
        <f t="shared" ref="AC30:AC31" si="76">AA30-AB30</f>
        <v>214291.99600000001</v>
      </c>
      <c r="AD30" s="127">
        <f>'[2]1.7Y'!CW30</f>
        <v>305644.37280000001</v>
      </c>
      <c r="AE30" s="127">
        <f>'[2]1.7Y'!CX30</f>
        <v>0</v>
      </c>
      <c r="AF30" s="127">
        <f t="shared" ref="AF30:AF31" si="77">AD30-AE30</f>
        <v>305644.37280000001</v>
      </c>
    </row>
    <row r="31" spans="1:32" x14ac:dyDescent="0.2">
      <c r="A31" s="22" t="s">
        <v>83</v>
      </c>
      <c r="B31" s="56" t="s">
        <v>21</v>
      </c>
      <c r="C31" s="127">
        <f>'[2]1.7Y'!BV31</f>
        <v>14112.857620000001</v>
      </c>
      <c r="D31" s="127">
        <f>'[2]1.7Y'!BW31</f>
        <v>0</v>
      </c>
      <c r="E31" s="127">
        <f t="shared" si="68"/>
        <v>14112.857620000001</v>
      </c>
      <c r="F31" s="127">
        <f>'[2]1.7Y'!BY31</f>
        <v>107906.998832</v>
      </c>
      <c r="G31" s="127">
        <f>'[2]1.7Y'!BZ31</f>
        <v>0</v>
      </c>
      <c r="H31" s="127">
        <f t="shared" si="69"/>
        <v>107906.998832</v>
      </c>
      <c r="I31" s="127">
        <f>'[2]1.7Y'!CB31</f>
        <v>44946.488273999996</v>
      </c>
      <c r="J31" s="127">
        <f>'[2]1.7Y'!CC31</f>
        <v>0</v>
      </c>
      <c r="K31" s="127">
        <f t="shared" si="70"/>
        <v>44946.488273999996</v>
      </c>
      <c r="L31" s="127">
        <f>'[2]1.7Y'!CE31</f>
        <v>12349.57812</v>
      </c>
      <c r="M31" s="127">
        <f>'[2]1.7Y'!CF31</f>
        <v>0</v>
      </c>
      <c r="N31" s="127">
        <f t="shared" si="71"/>
        <v>12349.57812</v>
      </c>
      <c r="O31" s="127">
        <f>'[2]1.7Y'!CH31</f>
        <v>71823.356816</v>
      </c>
      <c r="P31" s="127">
        <f>'[2]1.7Y'!CI31</f>
        <v>0</v>
      </c>
      <c r="Q31" s="127">
        <f t="shared" si="72"/>
        <v>71823.356816</v>
      </c>
      <c r="R31" s="127">
        <f>'[2]1.7Y'!CK31</f>
        <v>18072.570599999999</v>
      </c>
      <c r="S31" s="127">
        <f>'[2]1.7Y'!CL31</f>
        <v>0</v>
      </c>
      <c r="T31" s="127">
        <f t="shared" si="73"/>
        <v>18072.570599999999</v>
      </c>
      <c r="U31" s="127">
        <f>'[2]1.7Y'!CN31</f>
        <v>11988.430399999999</v>
      </c>
      <c r="V31" s="127">
        <f>'[2]1.7Y'!CO31</f>
        <v>0</v>
      </c>
      <c r="W31" s="127">
        <f t="shared" si="74"/>
        <v>11988.430399999999</v>
      </c>
      <c r="X31" s="127">
        <f>'[2]1.7Y'!CQ31</f>
        <v>10556.663400000001</v>
      </c>
      <c r="Y31" s="127">
        <f>'[2]1.7Y'!CR31</f>
        <v>0</v>
      </c>
      <c r="Z31" s="127">
        <f t="shared" si="75"/>
        <v>10556.663400000001</v>
      </c>
      <c r="AA31" s="127">
        <f>'[2]1.7Y'!CT31</f>
        <v>13676.656400000002</v>
      </c>
      <c r="AB31" s="127">
        <f>'[2]1.7Y'!CU31</f>
        <v>0</v>
      </c>
      <c r="AC31" s="127">
        <f t="shared" si="76"/>
        <v>13676.656400000002</v>
      </c>
      <c r="AD31" s="127">
        <f>'[2]1.7Y'!CW31</f>
        <v>56973.599999999999</v>
      </c>
      <c r="AE31" s="127">
        <f>'[2]1.7Y'!CX31</f>
        <v>0</v>
      </c>
      <c r="AF31" s="127">
        <f t="shared" si="77"/>
        <v>56973.599999999999</v>
      </c>
    </row>
    <row r="32" spans="1:32" x14ac:dyDescent="0.2">
      <c r="A32" s="22" t="s">
        <v>84</v>
      </c>
      <c r="B32" s="54" t="s">
        <v>47</v>
      </c>
      <c r="C32" s="127">
        <f t="shared" ref="C32:R33" si="78">C33</f>
        <v>87988.542480000004</v>
      </c>
      <c r="D32" s="127">
        <f t="shared" si="78"/>
        <v>0</v>
      </c>
      <c r="E32" s="127">
        <f t="shared" si="78"/>
        <v>87988.542480000004</v>
      </c>
      <c r="F32" s="127">
        <f t="shared" si="78"/>
        <v>171484.76571499999</v>
      </c>
      <c r="G32" s="127">
        <f t="shared" si="78"/>
        <v>0</v>
      </c>
      <c r="H32" s="127">
        <f t="shared" si="78"/>
        <v>171484.76571499999</v>
      </c>
      <c r="I32" s="127">
        <f t="shared" si="78"/>
        <v>275198.67381800001</v>
      </c>
      <c r="J32" s="127">
        <f t="shared" si="78"/>
        <v>0</v>
      </c>
      <c r="K32" s="127">
        <f t="shared" si="78"/>
        <v>275198.67381800001</v>
      </c>
      <c r="L32" s="127">
        <f t="shared" si="78"/>
        <v>414328.34592599998</v>
      </c>
      <c r="M32" s="127">
        <f t="shared" si="78"/>
        <v>0</v>
      </c>
      <c r="N32" s="127">
        <f t="shared" si="78"/>
        <v>414328.34592599998</v>
      </c>
      <c r="O32" s="127">
        <f t="shared" si="78"/>
        <v>432850.63111200003</v>
      </c>
      <c r="P32" s="127">
        <f t="shared" si="78"/>
        <v>0</v>
      </c>
      <c r="Q32" s="127">
        <f t="shared" si="78"/>
        <v>432850.63111200003</v>
      </c>
      <c r="R32" s="127">
        <f t="shared" si="78"/>
        <v>504847.66680000001</v>
      </c>
      <c r="S32" s="127">
        <f t="shared" ref="F32:AF33" si="79">S33</f>
        <v>0</v>
      </c>
      <c r="T32" s="127">
        <f t="shared" si="79"/>
        <v>504847.66680000001</v>
      </c>
      <c r="U32" s="127">
        <f t="shared" si="79"/>
        <v>671663.12300000002</v>
      </c>
      <c r="V32" s="127">
        <f t="shared" si="79"/>
        <v>0</v>
      </c>
      <c r="W32" s="127">
        <f t="shared" si="79"/>
        <v>671663.12300000002</v>
      </c>
      <c r="X32" s="127">
        <f t="shared" si="79"/>
        <v>644174.69300000009</v>
      </c>
      <c r="Y32" s="127">
        <f t="shared" si="79"/>
        <v>0</v>
      </c>
      <c r="Z32" s="127">
        <f t="shared" si="79"/>
        <v>644174.69300000009</v>
      </c>
      <c r="AA32" s="127">
        <f t="shared" si="79"/>
        <v>694876.53720000002</v>
      </c>
      <c r="AB32" s="127">
        <f t="shared" si="79"/>
        <v>0</v>
      </c>
      <c r="AC32" s="127">
        <f t="shared" si="79"/>
        <v>694876.53720000002</v>
      </c>
      <c r="AD32" s="127">
        <f t="shared" si="79"/>
        <v>1072433.064</v>
      </c>
      <c r="AE32" s="127">
        <f t="shared" si="79"/>
        <v>0</v>
      </c>
      <c r="AF32" s="127">
        <f t="shared" si="79"/>
        <v>1072433.064</v>
      </c>
    </row>
    <row r="33" spans="1:32" x14ac:dyDescent="0.2">
      <c r="A33" s="22" t="s">
        <v>85</v>
      </c>
      <c r="B33" s="56" t="s">
        <v>23</v>
      </c>
      <c r="C33" s="127">
        <f t="shared" si="78"/>
        <v>87988.542480000004</v>
      </c>
      <c r="D33" s="127">
        <f t="shared" si="78"/>
        <v>0</v>
      </c>
      <c r="E33" s="127">
        <f t="shared" si="78"/>
        <v>87988.542480000004</v>
      </c>
      <c r="F33" s="127">
        <f t="shared" si="79"/>
        <v>171484.76571499999</v>
      </c>
      <c r="G33" s="127">
        <f t="shared" si="79"/>
        <v>0</v>
      </c>
      <c r="H33" s="127">
        <f t="shared" si="79"/>
        <v>171484.76571499999</v>
      </c>
      <c r="I33" s="127">
        <f t="shared" si="79"/>
        <v>275198.67381800001</v>
      </c>
      <c r="J33" s="127">
        <f t="shared" si="79"/>
        <v>0</v>
      </c>
      <c r="K33" s="127">
        <f t="shared" si="79"/>
        <v>275198.67381800001</v>
      </c>
      <c r="L33" s="127">
        <f t="shared" si="79"/>
        <v>414328.34592599998</v>
      </c>
      <c r="M33" s="127">
        <f t="shared" si="79"/>
        <v>0</v>
      </c>
      <c r="N33" s="127">
        <f t="shared" si="79"/>
        <v>414328.34592599998</v>
      </c>
      <c r="O33" s="127">
        <f t="shared" si="79"/>
        <v>432850.63111200003</v>
      </c>
      <c r="P33" s="127">
        <f t="shared" si="79"/>
        <v>0</v>
      </c>
      <c r="Q33" s="127">
        <f t="shared" si="79"/>
        <v>432850.63111200003</v>
      </c>
      <c r="R33" s="127">
        <f t="shared" si="79"/>
        <v>504847.66680000001</v>
      </c>
      <c r="S33" s="127">
        <f t="shared" si="79"/>
        <v>0</v>
      </c>
      <c r="T33" s="127">
        <f t="shared" si="79"/>
        <v>504847.66680000001</v>
      </c>
      <c r="U33" s="127">
        <f t="shared" si="79"/>
        <v>671663.12300000002</v>
      </c>
      <c r="V33" s="127">
        <f t="shared" si="79"/>
        <v>0</v>
      </c>
      <c r="W33" s="127">
        <f t="shared" si="79"/>
        <v>671663.12300000002</v>
      </c>
      <c r="X33" s="127">
        <f t="shared" si="79"/>
        <v>644174.69300000009</v>
      </c>
      <c r="Y33" s="127">
        <f t="shared" si="79"/>
        <v>0</v>
      </c>
      <c r="Z33" s="127">
        <f t="shared" si="79"/>
        <v>644174.69300000009</v>
      </c>
      <c r="AA33" s="127">
        <f t="shared" si="79"/>
        <v>694876.53720000002</v>
      </c>
      <c r="AB33" s="127">
        <f t="shared" si="79"/>
        <v>0</v>
      </c>
      <c r="AC33" s="127">
        <f t="shared" si="79"/>
        <v>694876.53720000002</v>
      </c>
      <c r="AD33" s="127">
        <f t="shared" si="79"/>
        <v>1072433.064</v>
      </c>
      <c r="AE33" s="127">
        <f t="shared" si="79"/>
        <v>0</v>
      </c>
      <c r="AF33" s="127">
        <f t="shared" si="79"/>
        <v>1072433.064</v>
      </c>
    </row>
    <row r="34" spans="1:32" x14ac:dyDescent="0.2">
      <c r="A34" s="22" t="s">
        <v>86</v>
      </c>
      <c r="B34" s="67" t="s">
        <v>24</v>
      </c>
      <c r="C34" s="127">
        <f>'[2]1.7Y'!BV34</f>
        <v>87988.542480000004</v>
      </c>
      <c r="D34" s="127">
        <f>'[2]1.7Y'!BW34</f>
        <v>0</v>
      </c>
      <c r="E34" s="127">
        <f>C34-D34</f>
        <v>87988.542480000004</v>
      </c>
      <c r="F34" s="127">
        <f>'[2]1.7Y'!BY34</f>
        <v>171484.76571499999</v>
      </c>
      <c r="G34" s="127">
        <f>'[2]1.7Y'!BZ34</f>
        <v>0</v>
      </c>
      <c r="H34" s="127">
        <f t="shared" ref="H34" si="80">F34-G34</f>
        <v>171484.76571499999</v>
      </c>
      <c r="I34" s="127">
        <f>'[2]1.7Y'!CB34</f>
        <v>275198.67381800001</v>
      </c>
      <c r="J34" s="127">
        <f>'[2]1.7Y'!CC34</f>
        <v>0</v>
      </c>
      <c r="K34" s="127">
        <f t="shared" ref="K34" si="81">I34-J34</f>
        <v>275198.67381800001</v>
      </c>
      <c r="L34" s="127">
        <f>'[2]1.7Y'!CE34</f>
        <v>414328.34592599998</v>
      </c>
      <c r="M34" s="127">
        <f>'[2]1.7Y'!CF34</f>
        <v>0</v>
      </c>
      <c r="N34" s="127">
        <f t="shared" ref="N34" si="82">L34-M34</f>
        <v>414328.34592599998</v>
      </c>
      <c r="O34" s="127">
        <f>'[2]1.7Y'!CH34</f>
        <v>432850.63111200003</v>
      </c>
      <c r="P34" s="127">
        <f>'[2]1.7Y'!CI34</f>
        <v>0</v>
      </c>
      <c r="Q34" s="127">
        <f t="shared" ref="Q34" si="83">O34-P34</f>
        <v>432850.63111200003</v>
      </c>
      <c r="R34" s="127">
        <f>'[2]1.7Y'!CK34</f>
        <v>504847.66680000001</v>
      </c>
      <c r="S34" s="127">
        <f>'[2]1.7Y'!CL34</f>
        <v>0</v>
      </c>
      <c r="T34" s="127">
        <f t="shared" ref="T34" si="84">R34-S34</f>
        <v>504847.66680000001</v>
      </c>
      <c r="U34" s="127">
        <f>'[2]1.7Y'!CN34</f>
        <v>671663.12300000002</v>
      </c>
      <c r="V34" s="127">
        <f>'[2]1.7Y'!CO34</f>
        <v>0</v>
      </c>
      <c r="W34" s="127">
        <f t="shared" ref="W34" si="85">U34-V34</f>
        <v>671663.12300000002</v>
      </c>
      <c r="X34" s="127">
        <f>'[2]1.7Y'!CQ34</f>
        <v>644174.69300000009</v>
      </c>
      <c r="Y34" s="127">
        <f>'[2]1.7Y'!CR34</f>
        <v>0</v>
      </c>
      <c r="Z34" s="127">
        <f t="shared" ref="Z34" si="86">X34-Y34</f>
        <v>644174.69300000009</v>
      </c>
      <c r="AA34" s="127">
        <f>'[2]1.7Y'!CT34</f>
        <v>694876.53720000002</v>
      </c>
      <c r="AB34" s="127">
        <f>'[2]1.7Y'!CU34</f>
        <v>0</v>
      </c>
      <c r="AC34" s="127">
        <f t="shared" ref="AC34" si="87">AA34-AB34</f>
        <v>694876.53720000002</v>
      </c>
      <c r="AD34" s="127">
        <f>'[2]1.7Y'!CW34</f>
        <v>1072433.064</v>
      </c>
      <c r="AE34" s="127">
        <f>'[2]1.7Y'!CX34</f>
        <v>0</v>
      </c>
      <c r="AF34" s="127">
        <f t="shared" ref="AF34" si="88">AD34-AE34</f>
        <v>1072433.064</v>
      </c>
    </row>
    <row r="35" spans="1:32" x14ac:dyDescent="0.2">
      <c r="A35" s="22">
        <v>4</v>
      </c>
      <c r="B35" s="52" t="s">
        <v>5</v>
      </c>
      <c r="C35" s="127">
        <f>C36+C38+C39+C43</f>
        <v>1734.5411600000002</v>
      </c>
      <c r="D35" s="127">
        <f>D36+D38+D39+D43</f>
        <v>32451.688248000002</v>
      </c>
      <c r="E35" s="127">
        <f>E36+E38+E39+E43</f>
        <v>-30717.147088000002</v>
      </c>
      <c r="F35" s="127">
        <f t="shared" ref="F35:AF35" si="89">F36+F38+F39+F43</f>
        <v>2136.0593630000003</v>
      </c>
      <c r="G35" s="127">
        <f t="shared" si="89"/>
        <v>159124.42220999999</v>
      </c>
      <c r="H35" s="127">
        <f t="shared" si="89"/>
        <v>-156988.36284699998</v>
      </c>
      <c r="I35" s="127">
        <f t="shared" si="89"/>
        <v>2583.1315100000002</v>
      </c>
      <c r="J35" s="127">
        <f t="shared" si="89"/>
        <v>166761.532114</v>
      </c>
      <c r="K35" s="127">
        <f t="shared" si="89"/>
        <v>-164178.40060399999</v>
      </c>
      <c r="L35" s="127">
        <f t="shared" si="89"/>
        <v>2526.0500699999998</v>
      </c>
      <c r="M35" s="127">
        <f t="shared" si="89"/>
        <v>205508.20680599997</v>
      </c>
      <c r="N35" s="127">
        <f t="shared" si="89"/>
        <v>-202982.15673599998</v>
      </c>
      <c r="O35" s="127">
        <f t="shared" si="89"/>
        <v>1882.801952</v>
      </c>
      <c r="P35" s="127">
        <f t="shared" si="89"/>
        <v>216660.66579999999</v>
      </c>
      <c r="Q35" s="127">
        <f t="shared" si="89"/>
        <v>-214777.86384799998</v>
      </c>
      <c r="R35" s="127">
        <f t="shared" si="89"/>
        <v>25012.627199999999</v>
      </c>
      <c r="S35" s="127">
        <f t="shared" si="89"/>
        <v>170303.77799999999</v>
      </c>
      <c r="T35" s="127">
        <f t="shared" si="89"/>
        <v>-145291.1508</v>
      </c>
      <c r="U35" s="127">
        <f t="shared" si="89"/>
        <v>12271.1764</v>
      </c>
      <c r="V35" s="127">
        <f t="shared" si="89"/>
        <v>192550.02599999998</v>
      </c>
      <c r="W35" s="127">
        <f t="shared" si="89"/>
        <v>-180278.84959999999</v>
      </c>
      <c r="X35" s="127">
        <f t="shared" si="89"/>
        <v>21822.560000000001</v>
      </c>
      <c r="Y35" s="127">
        <f t="shared" si="89"/>
        <v>155785.80020000003</v>
      </c>
      <c r="Z35" s="127">
        <f t="shared" si="89"/>
        <v>-133963.24020000003</v>
      </c>
      <c r="AA35" s="127">
        <f t="shared" si="89"/>
        <v>9288.4243999999999</v>
      </c>
      <c r="AB35" s="127">
        <f t="shared" si="89"/>
        <v>136291.1722</v>
      </c>
      <c r="AC35" s="127">
        <f t="shared" si="89"/>
        <v>-127002.7478</v>
      </c>
      <c r="AD35" s="127">
        <f t="shared" si="89"/>
        <v>5507.4479999999994</v>
      </c>
      <c r="AE35" s="127">
        <f t="shared" si="89"/>
        <v>80940.494399999996</v>
      </c>
      <c r="AF35" s="127">
        <f t="shared" si="89"/>
        <v>-75433.046400000007</v>
      </c>
    </row>
    <row r="36" spans="1:32" x14ac:dyDescent="0.2">
      <c r="A36" s="22">
        <v>4.0999999999999996</v>
      </c>
      <c r="B36" s="55" t="s">
        <v>110</v>
      </c>
      <c r="C36" s="127">
        <f t="shared" ref="C36:AF36" si="90">C37</f>
        <v>536.13090399999999</v>
      </c>
      <c r="D36" s="127">
        <f t="shared" si="90"/>
        <v>0</v>
      </c>
      <c r="E36" s="127">
        <f t="shared" si="90"/>
        <v>536.13090399999999</v>
      </c>
      <c r="F36" s="127">
        <f t="shared" si="90"/>
        <v>792.02201100000002</v>
      </c>
      <c r="G36" s="127">
        <f t="shared" si="90"/>
        <v>0</v>
      </c>
      <c r="H36" s="127">
        <f t="shared" si="90"/>
        <v>792.02201100000002</v>
      </c>
      <c r="I36" s="127">
        <f t="shared" si="90"/>
        <v>870.10745599999996</v>
      </c>
      <c r="J36" s="127">
        <f t="shared" si="90"/>
        <v>0</v>
      </c>
      <c r="K36" s="127">
        <f t="shared" si="90"/>
        <v>870.10745599999996</v>
      </c>
      <c r="L36" s="127">
        <f t="shared" si="90"/>
        <v>954.28558199999998</v>
      </c>
      <c r="M36" s="127">
        <f t="shared" si="90"/>
        <v>0</v>
      </c>
      <c r="N36" s="127">
        <f t="shared" si="90"/>
        <v>954.28558199999998</v>
      </c>
      <c r="O36" s="127">
        <f t="shared" si="90"/>
        <v>913.71271200000001</v>
      </c>
      <c r="P36" s="127">
        <f t="shared" si="90"/>
        <v>0</v>
      </c>
      <c r="Q36" s="127">
        <f t="shared" si="90"/>
        <v>913.71271200000001</v>
      </c>
      <c r="R36" s="127">
        <f t="shared" si="90"/>
        <v>757.95839999999998</v>
      </c>
      <c r="S36" s="127">
        <f t="shared" si="90"/>
        <v>0</v>
      </c>
      <c r="T36" s="127">
        <f t="shared" si="90"/>
        <v>757.95839999999998</v>
      </c>
      <c r="U36" s="127">
        <f t="shared" si="90"/>
        <v>961.33640000000003</v>
      </c>
      <c r="V36" s="127">
        <f t="shared" si="90"/>
        <v>0</v>
      </c>
      <c r="W36" s="127">
        <f t="shared" si="90"/>
        <v>961.33640000000003</v>
      </c>
      <c r="X36" s="127">
        <f t="shared" si="90"/>
        <v>900.18060000000003</v>
      </c>
      <c r="Y36" s="127">
        <f t="shared" si="90"/>
        <v>0</v>
      </c>
      <c r="Z36" s="127">
        <f t="shared" si="90"/>
        <v>900.18060000000003</v>
      </c>
      <c r="AA36" s="127">
        <f t="shared" si="90"/>
        <v>731.37200000000007</v>
      </c>
      <c r="AB36" s="127">
        <f t="shared" si="90"/>
        <v>0</v>
      </c>
      <c r="AC36" s="127">
        <f t="shared" si="90"/>
        <v>731.37200000000007</v>
      </c>
      <c r="AD36" s="127">
        <f t="shared" si="90"/>
        <v>683.68319999999994</v>
      </c>
      <c r="AE36" s="127">
        <f t="shared" si="90"/>
        <v>0</v>
      </c>
      <c r="AF36" s="127">
        <f t="shared" si="90"/>
        <v>683.68319999999994</v>
      </c>
    </row>
    <row r="37" spans="1:32" x14ac:dyDescent="0.2">
      <c r="A37" s="29" t="s">
        <v>120</v>
      </c>
      <c r="B37" s="67" t="s">
        <v>49</v>
      </c>
      <c r="C37" s="127">
        <f>'[2]1.7Y'!BV37</f>
        <v>536.13090399999999</v>
      </c>
      <c r="D37" s="127">
        <f>'[2]1.7Y'!BW37</f>
        <v>0</v>
      </c>
      <c r="E37" s="127">
        <f>C37-D37</f>
        <v>536.13090399999999</v>
      </c>
      <c r="F37" s="127">
        <f>'[2]1.7Y'!BY37</f>
        <v>792.02201100000002</v>
      </c>
      <c r="G37" s="127">
        <f>'[2]1.7Y'!BZ37</f>
        <v>0</v>
      </c>
      <c r="H37" s="127">
        <f t="shared" ref="H37:H38" si="91">F37-G37</f>
        <v>792.02201100000002</v>
      </c>
      <c r="I37" s="127">
        <f>'[2]1.7Y'!CB37</f>
        <v>870.10745599999996</v>
      </c>
      <c r="J37" s="127">
        <f>'[2]1.7Y'!CC37</f>
        <v>0</v>
      </c>
      <c r="K37" s="127">
        <f t="shared" ref="K37:K38" si="92">I37-J37</f>
        <v>870.10745599999996</v>
      </c>
      <c r="L37" s="127">
        <f>'[2]1.7Y'!CE37</f>
        <v>954.28558199999998</v>
      </c>
      <c r="M37" s="127">
        <f>'[2]1.7Y'!CF37</f>
        <v>0</v>
      </c>
      <c r="N37" s="127">
        <f t="shared" ref="N37:N38" si="93">L37-M37</f>
        <v>954.28558199999998</v>
      </c>
      <c r="O37" s="127">
        <f>'[2]1.7Y'!CH37</f>
        <v>913.71271200000001</v>
      </c>
      <c r="P37" s="127">
        <f>'[2]1.7Y'!CI37</f>
        <v>0</v>
      </c>
      <c r="Q37" s="127">
        <f t="shared" ref="Q37:Q38" si="94">O37-P37</f>
        <v>913.71271200000001</v>
      </c>
      <c r="R37" s="127">
        <f>'[2]1.7Y'!CK37</f>
        <v>757.95839999999998</v>
      </c>
      <c r="S37" s="127">
        <f>'[2]1.7Y'!CL37</f>
        <v>0</v>
      </c>
      <c r="T37" s="127">
        <f t="shared" ref="T37:T38" si="95">R37-S37</f>
        <v>757.95839999999998</v>
      </c>
      <c r="U37" s="127">
        <f>'[2]1.7Y'!CN37</f>
        <v>961.33640000000003</v>
      </c>
      <c r="V37" s="127">
        <f>'[2]1.7Y'!CO37</f>
        <v>0</v>
      </c>
      <c r="W37" s="127">
        <f t="shared" ref="W37:W38" si="96">U37-V37</f>
        <v>961.33640000000003</v>
      </c>
      <c r="X37" s="127">
        <f>'[2]1.7Y'!CQ37</f>
        <v>900.18060000000003</v>
      </c>
      <c r="Y37" s="127">
        <f>'[2]1.7Y'!CR37</f>
        <v>0</v>
      </c>
      <c r="Z37" s="127">
        <f t="shared" ref="Z37:Z38" si="97">X37-Y37</f>
        <v>900.18060000000003</v>
      </c>
      <c r="AA37" s="127">
        <f>'[2]1.7Y'!CT37</f>
        <v>731.37200000000007</v>
      </c>
      <c r="AB37" s="127">
        <f>'[2]1.7Y'!CU37</f>
        <v>0</v>
      </c>
      <c r="AC37" s="127">
        <f t="shared" ref="AC37:AC38" si="98">AA37-AB37</f>
        <v>731.37200000000007</v>
      </c>
      <c r="AD37" s="127">
        <f>'[2]1.7Y'!CW37</f>
        <v>683.68319999999994</v>
      </c>
      <c r="AE37" s="127">
        <f>'[2]1.7Y'!CX37</f>
        <v>0</v>
      </c>
      <c r="AF37" s="127">
        <f t="shared" ref="AF37:AF38" si="99">AD37-AE37</f>
        <v>683.68319999999994</v>
      </c>
    </row>
    <row r="38" spans="1:32" x14ac:dyDescent="0.2">
      <c r="A38" s="22">
        <v>4.2</v>
      </c>
      <c r="B38" s="55" t="s">
        <v>117</v>
      </c>
      <c r="C38" s="127">
        <f>'[2]1.7Y'!BV38</f>
        <v>1198.4102560000001</v>
      </c>
      <c r="D38" s="127">
        <f>'[2]1.7Y'!BW38</f>
        <v>0</v>
      </c>
      <c r="E38" s="127">
        <f>C38-D38</f>
        <v>1198.4102560000001</v>
      </c>
      <c r="F38" s="127">
        <f>'[2]1.7Y'!BY38</f>
        <v>1344.0373520000001</v>
      </c>
      <c r="G38" s="127">
        <f>'[2]1.7Y'!BZ38</f>
        <v>0</v>
      </c>
      <c r="H38" s="127">
        <f t="shared" si="91"/>
        <v>1344.0373520000001</v>
      </c>
      <c r="I38" s="127">
        <f>'[2]1.7Y'!CB38</f>
        <v>1713.024054</v>
      </c>
      <c r="J38" s="127">
        <f>'[2]1.7Y'!CC38</f>
        <v>0</v>
      </c>
      <c r="K38" s="127">
        <f t="shared" si="92"/>
        <v>1713.024054</v>
      </c>
      <c r="L38" s="127">
        <f>'[2]1.7Y'!CE38</f>
        <v>1571.7644879999998</v>
      </c>
      <c r="M38" s="127">
        <f>'[2]1.7Y'!CF38</f>
        <v>0</v>
      </c>
      <c r="N38" s="127">
        <f t="shared" si="93"/>
        <v>1571.7644879999998</v>
      </c>
      <c r="O38" s="127">
        <f>'[2]1.7Y'!CH38</f>
        <v>969.08924000000002</v>
      </c>
      <c r="P38" s="127">
        <f>'[2]1.7Y'!CI38</f>
        <v>0</v>
      </c>
      <c r="Q38" s="127">
        <f t="shared" si="94"/>
        <v>969.08924000000002</v>
      </c>
      <c r="R38" s="127">
        <f>'[2]1.7Y'!CK38</f>
        <v>24254.668799999999</v>
      </c>
      <c r="S38" s="127">
        <f>'[2]1.7Y'!CL38</f>
        <v>0</v>
      </c>
      <c r="T38" s="127">
        <f t="shared" si="95"/>
        <v>24254.668799999999</v>
      </c>
      <c r="U38" s="127">
        <f>'[2]1.7Y'!CN38</f>
        <v>11309.84</v>
      </c>
      <c r="V38" s="127">
        <f>'[2]1.7Y'!CO38</f>
        <v>0</v>
      </c>
      <c r="W38" s="127">
        <f t="shared" si="96"/>
        <v>11309.84</v>
      </c>
      <c r="X38" s="127">
        <f>'[2]1.7Y'!CQ38</f>
        <v>20922.379400000002</v>
      </c>
      <c r="Y38" s="127">
        <f>'[2]1.7Y'!CR38</f>
        <v>0</v>
      </c>
      <c r="Z38" s="127">
        <f t="shared" si="97"/>
        <v>20922.379400000002</v>
      </c>
      <c r="AA38" s="127">
        <f>'[2]1.7Y'!CT38</f>
        <v>8520.4838</v>
      </c>
      <c r="AB38" s="127">
        <f>'[2]1.7Y'!CU38</f>
        <v>0</v>
      </c>
      <c r="AC38" s="127">
        <f t="shared" si="98"/>
        <v>8520.4838</v>
      </c>
      <c r="AD38" s="127">
        <f>'[2]1.7Y'!CW38</f>
        <v>4785.7824000000001</v>
      </c>
      <c r="AE38" s="127">
        <f>'[2]1.7Y'!CX38</f>
        <v>0</v>
      </c>
      <c r="AF38" s="127">
        <f t="shared" si="99"/>
        <v>4785.7824000000001</v>
      </c>
    </row>
    <row r="39" spans="1:32" x14ac:dyDescent="0.2">
      <c r="A39" s="22">
        <v>4.3</v>
      </c>
      <c r="B39" s="55" t="s">
        <v>115</v>
      </c>
      <c r="C39" s="127">
        <f>C40+C41+C42</f>
        <v>0</v>
      </c>
      <c r="D39" s="127">
        <f>D40+D41+D42</f>
        <v>32451.688248000002</v>
      </c>
      <c r="E39" s="127">
        <f t="shared" ref="E39:G39" si="100">E40+E41+E42</f>
        <v>-32451.688248000002</v>
      </c>
      <c r="F39" s="127">
        <f t="shared" si="100"/>
        <v>0</v>
      </c>
      <c r="G39" s="127">
        <f t="shared" si="100"/>
        <v>159124.42220999999</v>
      </c>
      <c r="H39" s="127">
        <f t="shared" ref="H39:AF39" si="101">H40+H41+H42</f>
        <v>-159124.42220999999</v>
      </c>
      <c r="I39" s="127">
        <f t="shared" si="101"/>
        <v>0</v>
      </c>
      <c r="J39" s="127">
        <f t="shared" si="101"/>
        <v>166761.532114</v>
      </c>
      <c r="K39" s="127">
        <f t="shared" si="101"/>
        <v>-166761.532114</v>
      </c>
      <c r="L39" s="127">
        <f t="shared" si="101"/>
        <v>0</v>
      </c>
      <c r="M39" s="127">
        <f t="shared" si="101"/>
        <v>205508.20680599997</v>
      </c>
      <c r="N39" s="127">
        <f t="shared" si="101"/>
        <v>-205508.20680599997</v>
      </c>
      <c r="O39" s="127">
        <f t="shared" si="101"/>
        <v>0</v>
      </c>
      <c r="P39" s="127">
        <f t="shared" si="101"/>
        <v>216660.66579999999</v>
      </c>
      <c r="Q39" s="127">
        <f t="shared" si="101"/>
        <v>-216660.66579999999</v>
      </c>
      <c r="R39" s="127">
        <f t="shared" si="101"/>
        <v>0</v>
      </c>
      <c r="S39" s="127">
        <f t="shared" si="101"/>
        <v>170303.77799999999</v>
      </c>
      <c r="T39" s="127">
        <f t="shared" si="101"/>
        <v>-170303.77799999999</v>
      </c>
      <c r="U39" s="127">
        <f t="shared" si="101"/>
        <v>0</v>
      </c>
      <c r="V39" s="127">
        <f t="shared" si="101"/>
        <v>192550.02599999998</v>
      </c>
      <c r="W39" s="127">
        <f t="shared" si="101"/>
        <v>-192550.02599999998</v>
      </c>
      <c r="X39" s="127">
        <f t="shared" si="101"/>
        <v>0</v>
      </c>
      <c r="Y39" s="127">
        <f t="shared" si="101"/>
        <v>155785.80020000003</v>
      </c>
      <c r="Z39" s="127">
        <f t="shared" si="101"/>
        <v>-155785.80020000003</v>
      </c>
      <c r="AA39" s="127">
        <f t="shared" si="101"/>
        <v>0</v>
      </c>
      <c r="AB39" s="127">
        <f t="shared" si="101"/>
        <v>136218.035</v>
      </c>
      <c r="AC39" s="127">
        <f t="shared" si="101"/>
        <v>-136218.035</v>
      </c>
      <c r="AD39" s="127">
        <f t="shared" si="101"/>
        <v>0</v>
      </c>
      <c r="AE39" s="127">
        <f t="shared" si="101"/>
        <v>80940.494399999996</v>
      </c>
      <c r="AF39" s="127">
        <f t="shared" si="101"/>
        <v>-80940.494399999996</v>
      </c>
    </row>
    <row r="40" spans="1:32" x14ac:dyDescent="0.2">
      <c r="A40" s="22" t="s">
        <v>94</v>
      </c>
      <c r="B40" s="67" t="s">
        <v>111</v>
      </c>
      <c r="C40" s="127">
        <f>'[2]1.7Y'!BV40</f>
        <v>0</v>
      </c>
      <c r="D40" s="127">
        <f>'[2]1.7Y'!BW40</f>
        <v>32451.688248000002</v>
      </c>
      <c r="E40" s="127">
        <f t="shared" ref="E40:E42" si="102">C40-D40</f>
        <v>-32451.688248000002</v>
      </c>
      <c r="F40" s="127">
        <f>'[2]1.7Y'!BY40</f>
        <v>0</v>
      </c>
      <c r="G40" s="127">
        <f>'[2]1.7Y'!BZ40</f>
        <v>127899.554443</v>
      </c>
      <c r="H40" s="127">
        <f t="shared" ref="H40:H46" si="103">F40-G40</f>
        <v>-127899.554443</v>
      </c>
      <c r="I40" s="127">
        <f>'[2]1.7Y'!CB40</f>
        <v>0</v>
      </c>
      <c r="J40" s="127">
        <f>'[2]1.7Y'!CC40</f>
        <v>166761.532114</v>
      </c>
      <c r="K40" s="127">
        <f t="shared" ref="K40:K46" si="104">I40-J40</f>
        <v>-166761.532114</v>
      </c>
      <c r="L40" s="127">
        <f>'[2]1.7Y'!CE40</f>
        <v>0</v>
      </c>
      <c r="M40" s="127">
        <f>'[2]1.7Y'!CF40</f>
        <v>202701.48450599998</v>
      </c>
      <c r="N40" s="127">
        <f t="shared" ref="N40:N46" si="105">L40-M40</f>
        <v>-202701.48450599998</v>
      </c>
      <c r="O40" s="127">
        <f>'[2]1.7Y'!CH40</f>
        <v>0</v>
      </c>
      <c r="P40" s="127">
        <f>'[2]1.7Y'!CI40</f>
        <v>213891.8394</v>
      </c>
      <c r="Q40" s="127">
        <f t="shared" ref="Q40:Q46" si="106">O40-P40</f>
        <v>-213891.8394</v>
      </c>
      <c r="R40" s="127">
        <f>'[2]1.7Y'!CK40</f>
        <v>0</v>
      </c>
      <c r="S40" s="127">
        <f>'[2]1.7Y'!CL40</f>
        <v>167935.158</v>
      </c>
      <c r="T40" s="127">
        <f t="shared" ref="T40:T46" si="107">R40-S40</f>
        <v>-167935.158</v>
      </c>
      <c r="U40" s="127">
        <f>'[2]1.7Y'!CN40</f>
        <v>0</v>
      </c>
      <c r="V40" s="127">
        <f>'[2]1.7Y'!CO40</f>
        <v>189722.56599999999</v>
      </c>
      <c r="W40" s="127">
        <f t="shared" ref="W40:W46" si="108">U40-V40</f>
        <v>-189722.56599999999</v>
      </c>
      <c r="X40" s="127">
        <f>'[2]1.7Y'!CQ40</f>
        <v>0</v>
      </c>
      <c r="Y40" s="127">
        <f>'[2]1.7Y'!CR40</f>
        <v>153057.98020000002</v>
      </c>
      <c r="Z40" s="127">
        <f t="shared" ref="Z40:Z46" si="109">X40-Y40</f>
        <v>-153057.98020000002</v>
      </c>
      <c r="AA40" s="127">
        <f>'[2]1.7Y'!CT40</f>
        <v>0</v>
      </c>
      <c r="AB40" s="127">
        <f>'[2]1.7Y'!CU40</f>
        <v>136218.035</v>
      </c>
      <c r="AC40" s="127">
        <f t="shared" ref="AC40:AC46" si="110">AA40-AB40</f>
        <v>-136218.035</v>
      </c>
      <c r="AD40" s="127">
        <f>'[2]1.7Y'!CW40</f>
        <v>0</v>
      </c>
      <c r="AE40" s="127">
        <f>'[2]1.7Y'!CX40</f>
        <v>80940.494399999996</v>
      </c>
      <c r="AF40" s="127">
        <f t="shared" ref="AF40:AF46" si="111">AD40-AE40</f>
        <v>-80940.494399999996</v>
      </c>
    </row>
    <row r="41" spans="1:32" x14ac:dyDescent="0.2">
      <c r="A41" s="22" t="s">
        <v>95</v>
      </c>
      <c r="B41" s="67" t="s">
        <v>144</v>
      </c>
      <c r="C41" s="127">
        <f>'[2]1.7Y'!BV41</f>
        <v>0</v>
      </c>
      <c r="D41" s="127">
        <f>'[2]1.7Y'!BW41</f>
        <v>0</v>
      </c>
      <c r="E41" s="127">
        <f t="shared" si="102"/>
        <v>0</v>
      </c>
      <c r="F41" s="127">
        <f>'[2]1.7Y'!BY41</f>
        <v>0</v>
      </c>
      <c r="G41" s="127">
        <f>'[2]1.7Y'!BZ41</f>
        <v>31224.867767</v>
      </c>
      <c r="H41" s="127">
        <f t="shared" si="103"/>
        <v>-31224.867767</v>
      </c>
      <c r="I41" s="127">
        <f>'[2]1.7Y'!CB41</f>
        <v>0</v>
      </c>
      <c r="J41" s="127">
        <f>'[2]1.7Y'!CC41</f>
        <v>0</v>
      </c>
      <c r="K41" s="127">
        <f t="shared" si="104"/>
        <v>0</v>
      </c>
      <c r="L41" s="127">
        <f>'[2]1.7Y'!CE41</f>
        <v>0</v>
      </c>
      <c r="M41" s="127">
        <f>'[2]1.7Y'!CF41</f>
        <v>0</v>
      </c>
      <c r="N41" s="127">
        <f t="shared" si="105"/>
        <v>0</v>
      </c>
      <c r="O41" s="127">
        <f>'[2]1.7Y'!CH41</f>
        <v>0</v>
      </c>
      <c r="P41" s="127">
        <f>'[2]1.7Y'!CI41</f>
        <v>0</v>
      </c>
      <c r="Q41" s="127">
        <f t="shared" si="106"/>
        <v>0</v>
      </c>
      <c r="R41" s="127">
        <f>'[2]1.7Y'!CK41</f>
        <v>0</v>
      </c>
      <c r="S41" s="127">
        <f>'[2]1.7Y'!CL41</f>
        <v>0</v>
      </c>
      <c r="T41" s="127">
        <f t="shared" si="107"/>
        <v>0</v>
      </c>
      <c r="U41" s="127">
        <f>'[2]1.7Y'!CN41</f>
        <v>0</v>
      </c>
      <c r="V41" s="127">
        <f>'[2]1.7Y'!CO41</f>
        <v>0</v>
      </c>
      <c r="W41" s="127">
        <f t="shared" si="108"/>
        <v>0</v>
      </c>
      <c r="X41" s="127">
        <f>'[2]1.7Y'!CQ41</f>
        <v>0</v>
      </c>
      <c r="Y41" s="127">
        <f>'[2]1.7Y'!CR41</f>
        <v>0</v>
      </c>
      <c r="Z41" s="127">
        <f t="shared" si="109"/>
        <v>0</v>
      </c>
      <c r="AA41" s="127">
        <f>'[2]1.7Y'!CT41</f>
        <v>0</v>
      </c>
      <c r="AB41" s="127">
        <f>'[2]1.7Y'!CU41</f>
        <v>0</v>
      </c>
      <c r="AC41" s="127">
        <f t="shared" si="110"/>
        <v>0</v>
      </c>
      <c r="AD41" s="127">
        <f>'[2]1.7Y'!CW41</f>
        <v>0</v>
      </c>
      <c r="AE41" s="127">
        <f>'[2]1.7Y'!CX41</f>
        <v>0</v>
      </c>
      <c r="AF41" s="127">
        <f t="shared" si="111"/>
        <v>0</v>
      </c>
    </row>
    <row r="42" spans="1:32" x14ac:dyDescent="0.2">
      <c r="A42" s="22" t="s">
        <v>96</v>
      </c>
      <c r="B42" s="67" t="s">
        <v>116</v>
      </c>
      <c r="C42" s="127">
        <f>'[2]1.7Y'!BV42</f>
        <v>0</v>
      </c>
      <c r="D42" s="127">
        <f>'[2]1.7Y'!BW42</f>
        <v>0</v>
      </c>
      <c r="E42" s="127">
        <f t="shared" si="102"/>
        <v>0</v>
      </c>
      <c r="F42" s="127">
        <f>'[2]1.7Y'!BY42</f>
        <v>0</v>
      </c>
      <c r="G42" s="127">
        <f>'[2]1.7Y'!BZ42</f>
        <v>0</v>
      </c>
      <c r="H42" s="127">
        <f t="shared" si="103"/>
        <v>0</v>
      </c>
      <c r="I42" s="127">
        <f>'[2]1.7Y'!CB42</f>
        <v>0</v>
      </c>
      <c r="J42" s="127">
        <f>'[2]1.7Y'!CC42</f>
        <v>0</v>
      </c>
      <c r="K42" s="127">
        <f t="shared" si="104"/>
        <v>0</v>
      </c>
      <c r="L42" s="127">
        <f>'[2]1.7Y'!CE42</f>
        <v>0</v>
      </c>
      <c r="M42" s="127">
        <f>'[2]1.7Y'!CF42</f>
        <v>2806.7222999999999</v>
      </c>
      <c r="N42" s="127">
        <f t="shared" si="105"/>
        <v>-2806.7222999999999</v>
      </c>
      <c r="O42" s="127">
        <f>'[2]1.7Y'!CH42</f>
        <v>0</v>
      </c>
      <c r="P42" s="127">
        <f>'[2]1.7Y'!CI42</f>
        <v>2768.8263999999999</v>
      </c>
      <c r="Q42" s="127">
        <f t="shared" si="106"/>
        <v>-2768.8263999999999</v>
      </c>
      <c r="R42" s="127">
        <f>'[2]1.7Y'!CK42</f>
        <v>0</v>
      </c>
      <c r="S42" s="127">
        <f>'[2]1.7Y'!CL42</f>
        <v>2368.62</v>
      </c>
      <c r="T42" s="127">
        <f t="shared" si="107"/>
        <v>-2368.62</v>
      </c>
      <c r="U42" s="127">
        <f>'[2]1.7Y'!CN42</f>
        <v>0</v>
      </c>
      <c r="V42" s="127">
        <f>'[2]1.7Y'!CO42</f>
        <v>2827.46</v>
      </c>
      <c r="W42" s="127">
        <f t="shared" si="108"/>
        <v>-2827.46</v>
      </c>
      <c r="X42" s="127">
        <f>'[2]1.7Y'!CQ42</f>
        <v>0</v>
      </c>
      <c r="Y42" s="127">
        <f>'[2]1.7Y'!CR42</f>
        <v>2727.82</v>
      </c>
      <c r="Z42" s="127">
        <f t="shared" si="109"/>
        <v>-2727.82</v>
      </c>
      <c r="AA42" s="127">
        <f>'[2]1.7Y'!CT42</f>
        <v>0</v>
      </c>
      <c r="AB42" s="127">
        <f>'[2]1.7Y'!CU42</f>
        <v>0</v>
      </c>
      <c r="AC42" s="127">
        <f t="shared" si="110"/>
        <v>0</v>
      </c>
      <c r="AD42" s="127">
        <f>'[2]1.7Y'!CW42</f>
        <v>0</v>
      </c>
      <c r="AE42" s="127">
        <f>'[2]1.7Y'!CX42</f>
        <v>0</v>
      </c>
      <c r="AF42" s="127">
        <f t="shared" si="111"/>
        <v>0</v>
      </c>
    </row>
    <row r="43" spans="1:32" x14ac:dyDescent="0.2">
      <c r="B43" s="55" t="s">
        <v>187</v>
      </c>
      <c r="C43" s="127">
        <f>C44+C45</f>
        <v>0</v>
      </c>
      <c r="D43" s="127">
        <f>D44+D45</f>
        <v>0</v>
      </c>
      <c r="E43" s="127">
        <f>C43-D43</f>
        <v>0</v>
      </c>
      <c r="F43" s="127">
        <f t="shared" ref="F43:G43" si="112">F44+F45</f>
        <v>0</v>
      </c>
      <c r="G43" s="127">
        <f t="shared" si="112"/>
        <v>0</v>
      </c>
      <c r="H43" s="127">
        <f t="shared" si="103"/>
        <v>0</v>
      </c>
      <c r="I43" s="127">
        <f t="shared" ref="I43:J43" si="113">I44+I45</f>
        <v>0</v>
      </c>
      <c r="J43" s="127">
        <f t="shared" si="113"/>
        <v>0</v>
      </c>
      <c r="K43" s="127">
        <f t="shared" si="104"/>
        <v>0</v>
      </c>
      <c r="L43" s="127">
        <f t="shared" ref="L43:M43" si="114">L44+L45</f>
        <v>0</v>
      </c>
      <c r="M43" s="127">
        <f t="shared" si="114"/>
        <v>0</v>
      </c>
      <c r="N43" s="127">
        <f t="shared" si="105"/>
        <v>0</v>
      </c>
      <c r="O43" s="127">
        <f t="shared" ref="O43:P43" si="115">O44+O45</f>
        <v>0</v>
      </c>
      <c r="P43" s="127">
        <f t="shared" si="115"/>
        <v>0</v>
      </c>
      <c r="Q43" s="127">
        <f t="shared" si="106"/>
        <v>0</v>
      </c>
      <c r="R43" s="127">
        <f t="shared" ref="R43:S43" si="116">R44+R45</f>
        <v>0</v>
      </c>
      <c r="S43" s="127">
        <f t="shared" si="116"/>
        <v>0</v>
      </c>
      <c r="T43" s="127">
        <f t="shared" si="107"/>
        <v>0</v>
      </c>
      <c r="U43" s="127">
        <f t="shared" ref="U43:V43" si="117">U44+U45</f>
        <v>0</v>
      </c>
      <c r="V43" s="127">
        <f t="shared" si="117"/>
        <v>0</v>
      </c>
      <c r="W43" s="127">
        <f t="shared" si="108"/>
        <v>0</v>
      </c>
      <c r="X43" s="127">
        <f t="shared" ref="X43:Y43" si="118">X44+X45</f>
        <v>0</v>
      </c>
      <c r="Y43" s="127">
        <f t="shared" si="118"/>
        <v>0</v>
      </c>
      <c r="Z43" s="127">
        <f t="shared" si="109"/>
        <v>0</v>
      </c>
      <c r="AA43" s="127">
        <f t="shared" ref="AA43:AB43" si="119">AA44+AA45</f>
        <v>36.568600000000004</v>
      </c>
      <c r="AB43" s="127">
        <f t="shared" si="119"/>
        <v>73.137200000000007</v>
      </c>
      <c r="AC43" s="127">
        <f t="shared" si="110"/>
        <v>-36.568600000000004</v>
      </c>
      <c r="AD43" s="127">
        <f t="shared" ref="AD43:AE43" si="120">AD44+AD45</f>
        <v>37.982399999999998</v>
      </c>
      <c r="AE43" s="127">
        <f t="shared" si="120"/>
        <v>0</v>
      </c>
      <c r="AF43" s="127">
        <f t="shared" si="111"/>
        <v>37.982399999999998</v>
      </c>
    </row>
    <row r="44" spans="1:32" x14ac:dyDescent="0.2">
      <c r="B44" s="67" t="s">
        <v>188</v>
      </c>
      <c r="C44" s="127">
        <f>'[2]1.7Y'!BV44</f>
        <v>0</v>
      </c>
      <c r="D44" s="127">
        <f>'[2]1.7Y'!BW44</f>
        <v>0</v>
      </c>
      <c r="E44" s="127">
        <f t="shared" ref="E44:E46" si="121">C44-D44</f>
        <v>0</v>
      </c>
      <c r="F44" s="127">
        <f>'[2]1.7Y'!BY44</f>
        <v>0</v>
      </c>
      <c r="G44" s="127">
        <f>'[2]1.7Y'!BZ44</f>
        <v>0</v>
      </c>
      <c r="H44" s="127">
        <f t="shared" si="103"/>
        <v>0</v>
      </c>
      <c r="I44" s="127">
        <f>'[2]1.7Y'!CB44</f>
        <v>0</v>
      </c>
      <c r="J44" s="127">
        <f>'[2]1.7Y'!CC44</f>
        <v>0</v>
      </c>
      <c r="K44" s="127">
        <f t="shared" si="104"/>
        <v>0</v>
      </c>
      <c r="L44" s="127">
        <f>'[2]1.7Y'!CE44</f>
        <v>0</v>
      </c>
      <c r="M44" s="127">
        <f>'[2]1.7Y'!CF44</f>
        <v>0</v>
      </c>
      <c r="N44" s="127">
        <f t="shared" si="105"/>
        <v>0</v>
      </c>
      <c r="O44" s="127">
        <f>'[2]1.7Y'!CH44</f>
        <v>0</v>
      </c>
      <c r="P44" s="127">
        <f>'[2]1.7Y'!CI44</f>
        <v>0</v>
      </c>
      <c r="Q44" s="127">
        <f t="shared" si="106"/>
        <v>0</v>
      </c>
      <c r="R44" s="127">
        <f>'[2]1.7Y'!CK44</f>
        <v>0</v>
      </c>
      <c r="S44" s="127">
        <f>'[2]1.7Y'!CL44</f>
        <v>0</v>
      </c>
      <c r="T44" s="127">
        <f t="shared" si="107"/>
        <v>0</v>
      </c>
      <c r="U44" s="127">
        <f>'[2]1.7Y'!CN44</f>
        <v>0</v>
      </c>
      <c r="V44" s="127">
        <f>'[2]1.7Y'!CO44</f>
        <v>0</v>
      </c>
      <c r="W44" s="127">
        <f t="shared" si="108"/>
        <v>0</v>
      </c>
      <c r="X44" s="127">
        <f>'[2]1.7Y'!CQ44</f>
        <v>0</v>
      </c>
      <c r="Y44" s="127">
        <f>'[2]1.7Y'!CR44</f>
        <v>0</v>
      </c>
      <c r="Z44" s="127">
        <f t="shared" si="109"/>
        <v>0</v>
      </c>
      <c r="AA44" s="127">
        <f>'[2]1.7Y'!CT44</f>
        <v>36.568600000000004</v>
      </c>
      <c r="AB44" s="127">
        <f>'[2]1.7Y'!CU44</f>
        <v>73.137200000000007</v>
      </c>
      <c r="AC44" s="127">
        <f t="shared" si="110"/>
        <v>-36.568600000000004</v>
      </c>
      <c r="AD44" s="127">
        <f>'[2]1.7Y'!CW44</f>
        <v>37.982399999999998</v>
      </c>
      <c r="AE44" s="127">
        <f>'[2]1.7Y'!CX44</f>
        <v>0</v>
      </c>
      <c r="AF44" s="127">
        <f t="shared" si="111"/>
        <v>37.982399999999998</v>
      </c>
    </row>
    <row r="45" spans="1:32" x14ac:dyDescent="0.2">
      <c r="B45" s="67" t="s">
        <v>189</v>
      </c>
      <c r="C45" s="127">
        <f>'[2]1.7Y'!BV45</f>
        <v>0</v>
      </c>
      <c r="D45" s="127">
        <f>'[2]1.7Y'!BW45</f>
        <v>0</v>
      </c>
      <c r="E45" s="127">
        <f t="shared" si="121"/>
        <v>0</v>
      </c>
      <c r="F45" s="127">
        <f>'[2]1.7Y'!BY45</f>
        <v>0</v>
      </c>
      <c r="G45" s="127">
        <f>'[2]1.7Y'!BZ45</f>
        <v>0</v>
      </c>
      <c r="H45" s="127">
        <f t="shared" si="103"/>
        <v>0</v>
      </c>
      <c r="I45" s="127">
        <f>'[2]1.7Y'!CB45</f>
        <v>0</v>
      </c>
      <c r="J45" s="127">
        <f>'[2]1.7Y'!CC45</f>
        <v>0</v>
      </c>
      <c r="K45" s="127">
        <f t="shared" si="104"/>
        <v>0</v>
      </c>
      <c r="L45" s="127">
        <f>'[2]1.7Y'!CE45</f>
        <v>0</v>
      </c>
      <c r="M45" s="127">
        <f>'[2]1.7Y'!CF45</f>
        <v>0</v>
      </c>
      <c r="N45" s="127">
        <f t="shared" si="105"/>
        <v>0</v>
      </c>
      <c r="O45" s="127">
        <f>'[2]1.7Y'!CH45</f>
        <v>0</v>
      </c>
      <c r="P45" s="127">
        <f>'[2]1.7Y'!CI45</f>
        <v>0</v>
      </c>
      <c r="Q45" s="127">
        <f t="shared" si="106"/>
        <v>0</v>
      </c>
      <c r="R45" s="127">
        <f>'[2]1.7Y'!CK45</f>
        <v>0</v>
      </c>
      <c r="S45" s="127">
        <f>'[2]1.7Y'!CL45</f>
        <v>0</v>
      </c>
      <c r="T45" s="127">
        <f t="shared" si="107"/>
        <v>0</v>
      </c>
      <c r="U45" s="127">
        <f>'[2]1.7Y'!CN45</f>
        <v>0</v>
      </c>
      <c r="V45" s="127">
        <f>'[2]1.7Y'!CO45</f>
        <v>0</v>
      </c>
      <c r="W45" s="127">
        <f t="shared" si="108"/>
        <v>0</v>
      </c>
      <c r="X45" s="127">
        <f>'[2]1.7Y'!CQ45</f>
        <v>0</v>
      </c>
      <c r="Y45" s="127">
        <f>'[2]1.7Y'!CR45</f>
        <v>0</v>
      </c>
      <c r="Z45" s="127">
        <f t="shared" si="109"/>
        <v>0</v>
      </c>
      <c r="AA45" s="127">
        <f>'[2]1.7Y'!CT45</f>
        <v>0</v>
      </c>
      <c r="AB45" s="127">
        <f>'[2]1.7Y'!CU45</f>
        <v>0</v>
      </c>
      <c r="AC45" s="127">
        <f t="shared" si="110"/>
        <v>0</v>
      </c>
      <c r="AD45" s="127">
        <f>'[2]1.7Y'!CW45</f>
        <v>0</v>
      </c>
      <c r="AE45" s="127">
        <f>'[2]1.7Y'!CX45</f>
        <v>0</v>
      </c>
      <c r="AF45" s="127">
        <f t="shared" si="111"/>
        <v>0</v>
      </c>
    </row>
    <row r="46" spans="1:32" x14ac:dyDescent="0.2">
      <c r="A46" s="22" t="s">
        <v>119</v>
      </c>
      <c r="B46" s="52" t="s">
        <v>112</v>
      </c>
      <c r="C46" s="127">
        <f>'[2]1.7Y'!BV46</f>
        <v>0</v>
      </c>
      <c r="D46" s="127">
        <f>'[2]1.7Y'!BW46</f>
        <v>1860.6896080000001</v>
      </c>
      <c r="E46" s="127">
        <f t="shared" si="121"/>
        <v>-1860.6896080000001</v>
      </c>
      <c r="F46" s="127">
        <f>'[2]1.7Y'!BY46</f>
        <v>0</v>
      </c>
      <c r="G46" s="127">
        <f>'[2]1.7Y'!BZ46</f>
        <v>1872.0520260000001</v>
      </c>
      <c r="H46" s="127">
        <f t="shared" si="103"/>
        <v>-1872.0520260000001</v>
      </c>
      <c r="I46" s="127">
        <f>'[2]1.7Y'!CB46</f>
        <v>0</v>
      </c>
      <c r="J46" s="127">
        <f>'[2]1.7Y'!CC46</f>
        <v>2963.8035219999997</v>
      </c>
      <c r="K46" s="127">
        <f t="shared" si="104"/>
        <v>-2963.8035219999997</v>
      </c>
      <c r="L46" s="127">
        <f>'[2]1.7Y'!CE46</f>
        <v>0</v>
      </c>
      <c r="M46" s="127">
        <f>'[2]1.7Y'!CF46</f>
        <v>3255.7978679999997</v>
      </c>
      <c r="N46" s="127">
        <f t="shared" si="105"/>
        <v>-3255.7978679999997</v>
      </c>
      <c r="O46" s="127">
        <f>'[2]1.7Y'!CH46</f>
        <v>0</v>
      </c>
      <c r="P46" s="127">
        <f>'[2]1.7Y'!CI46</f>
        <v>3128.7738319999999</v>
      </c>
      <c r="Q46" s="127">
        <f t="shared" si="106"/>
        <v>-3128.7738319999999</v>
      </c>
      <c r="R46" s="127">
        <f>'[2]1.7Y'!CK46</f>
        <v>0</v>
      </c>
      <c r="S46" s="127">
        <f>'[2]1.7Y'!CL46</f>
        <v>2676.5405999999998</v>
      </c>
      <c r="T46" s="127">
        <f t="shared" si="107"/>
        <v>-2676.5405999999998</v>
      </c>
      <c r="U46" s="127">
        <f>'[2]1.7Y'!CN46</f>
        <v>0</v>
      </c>
      <c r="V46" s="127">
        <f>'[2]1.7Y'!CO46</f>
        <v>3308.1282000000001</v>
      </c>
      <c r="W46" s="127">
        <f t="shared" si="108"/>
        <v>-3308.1282000000001</v>
      </c>
      <c r="X46" s="127">
        <f>'[2]1.7Y'!CQ46</f>
        <v>0</v>
      </c>
      <c r="Y46" s="127">
        <f>'[2]1.7Y'!CR46</f>
        <v>3109.7148000000002</v>
      </c>
      <c r="Z46" s="127">
        <f t="shared" si="109"/>
        <v>-3109.7148000000002</v>
      </c>
      <c r="AA46" s="127">
        <f>'[2]1.7Y'!CT46</f>
        <v>0</v>
      </c>
      <c r="AB46" s="127">
        <f>'[2]1.7Y'!CU46</f>
        <v>3949.4088000000002</v>
      </c>
      <c r="AC46" s="127">
        <f t="shared" si="110"/>
        <v>-3949.4088000000002</v>
      </c>
      <c r="AD46" s="127">
        <f>'[2]1.7Y'!CW46</f>
        <v>0</v>
      </c>
      <c r="AE46" s="127">
        <f>'[2]1.7Y'!CX46</f>
        <v>4140.0815999999995</v>
      </c>
      <c r="AF46" s="127">
        <f t="shared" si="111"/>
        <v>-4140.0815999999995</v>
      </c>
    </row>
    <row r="47" spans="1:32" s="21" customFormat="1" ht="12" x14ac:dyDescent="0.25">
      <c r="B47" s="53" t="s">
        <v>16</v>
      </c>
      <c r="C47" s="126">
        <f t="shared" ref="C47:E47" si="122">C48+C51+C56</f>
        <v>122679.36568</v>
      </c>
      <c r="D47" s="126">
        <f t="shared" ref="D47" si="123">D48+D51+D56</f>
        <v>361136.20007879997</v>
      </c>
      <c r="E47" s="126">
        <f t="shared" si="122"/>
        <v>-238456.83439879998</v>
      </c>
      <c r="F47" s="126">
        <f t="shared" ref="F47:AF47" si="124">F48+F51+F56</f>
        <v>175238.65483893588</v>
      </c>
      <c r="G47" s="126">
        <f t="shared" si="124"/>
        <v>400242.99392657587</v>
      </c>
      <c r="H47" s="126">
        <f t="shared" si="124"/>
        <v>-225004.33908763994</v>
      </c>
      <c r="I47" s="126">
        <f t="shared" si="124"/>
        <v>166276.0556589248</v>
      </c>
      <c r="J47" s="126">
        <f t="shared" si="124"/>
        <v>351523.41222399997</v>
      </c>
      <c r="K47" s="126">
        <f t="shared" si="124"/>
        <v>-185247.35656507517</v>
      </c>
      <c r="L47" s="126">
        <f t="shared" si="124"/>
        <v>167969.92674915629</v>
      </c>
      <c r="M47" s="126">
        <f t="shared" si="124"/>
        <v>238627.52994599997</v>
      </c>
      <c r="N47" s="126">
        <f t="shared" si="124"/>
        <v>-70657.603196843673</v>
      </c>
      <c r="O47" s="126">
        <f t="shared" si="124"/>
        <v>162205.51739230161</v>
      </c>
      <c r="P47" s="126">
        <f t="shared" si="124"/>
        <v>227486.77702400001</v>
      </c>
      <c r="Q47" s="126">
        <f t="shared" si="124"/>
        <v>-65281.259631698413</v>
      </c>
      <c r="R47" s="126">
        <f t="shared" si="124"/>
        <v>214620.65820000001</v>
      </c>
      <c r="S47" s="126">
        <f t="shared" si="124"/>
        <v>218836.80179999999</v>
      </c>
      <c r="T47" s="126">
        <f t="shared" si="124"/>
        <v>-4216.1436000000103</v>
      </c>
      <c r="U47" s="126">
        <f t="shared" si="124"/>
        <v>265328.84639999998</v>
      </c>
      <c r="V47" s="126">
        <f t="shared" si="124"/>
        <v>215650.37419999999</v>
      </c>
      <c r="W47" s="126">
        <f t="shared" si="124"/>
        <v>49678.472199999989</v>
      </c>
      <c r="X47" s="126">
        <f t="shared" si="124"/>
        <v>254656.69780000005</v>
      </c>
      <c r="Y47" s="126">
        <f t="shared" si="124"/>
        <v>201394.95059999998</v>
      </c>
      <c r="Z47" s="126">
        <f t="shared" si="124"/>
        <v>53261.747200000013</v>
      </c>
      <c r="AA47" s="126">
        <f t="shared" si="124"/>
        <v>432935.65540000005</v>
      </c>
      <c r="AB47" s="126">
        <f t="shared" si="124"/>
        <v>167520.75660000002</v>
      </c>
      <c r="AC47" s="126">
        <f t="shared" si="124"/>
        <v>265414.89880000008</v>
      </c>
      <c r="AD47" s="126">
        <f t="shared" si="124"/>
        <v>555910.40639999998</v>
      </c>
      <c r="AE47" s="126">
        <f t="shared" si="124"/>
        <v>180226.48799999998</v>
      </c>
      <c r="AF47" s="126">
        <f t="shared" si="124"/>
        <v>375683.91839999997</v>
      </c>
    </row>
    <row r="48" spans="1:32" x14ac:dyDescent="0.2">
      <c r="A48" s="22">
        <v>1</v>
      </c>
      <c r="B48" s="52" t="s">
        <v>18</v>
      </c>
      <c r="C48" s="127">
        <f t="shared" ref="C48:R49" si="125">C49</f>
        <v>1797.6153839999999</v>
      </c>
      <c r="D48" s="127">
        <f t="shared" si="125"/>
        <v>65444.237966799992</v>
      </c>
      <c r="E48" s="127">
        <f t="shared" si="125"/>
        <v>-63646.622582799995</v>
      </c>
      <c r="F48" s="127">
        <f t="shared" si="125"/>
        <v>1569.8284269358999</v>
      </c>
      <c r="G48" s="127">
        <f t="shared" si="125"/>
        <v>92482.440985575857</v>
      </c>
      <c r="H48" s="127">
        <f t="shared" si="125"/>
        <v>-90912.612558639958</v>
      </c>
      <c r="I48" s="127">
        <f t="shared" si="125"/>
        <v>1716.9830429248</v>
      </c>
      <c r="J48" s="127">
        <f t="shared" si="125"/>
        <v>107730.17939599999</v>
      </c>
      <c r="K48" s="127">
        <f t="shared" si="125"/>
        <v>-106013.1963530752</v>
      </c>
      <c r="L48" s="127">
        <f t="shared" si="125"/>
        <v>1531.2943591563001</v>
      </c>
      <c r="M48" s="127">
        <f t="shared" si="125"/>
        <v>63824.865101999996</v>
      </c>
      <c r="N48" s="127">
        <f t="shared" si="125"/>
        <v>-62293.570742843694</v>
      </c>
      <c r="O48" s="127">
        <f t="shared" si="125"/>
        <v>1835.0923043016003</v>
      </c>
      <c r="P48" s="127">
        <f t="shared" si="125"/>
        <v>66977.910615999994</v>
      </c>
      <c r="Q48" s="127">
        <f t="shared" si="125"/>
        <v>-65142.818311698393</v>
      </c>
      <c r="R48" s="127">
        <f t="shared" si="125"/>
        <v>1681.7202</v>
      </c>
      <c r="S48" s="127">
        <f t="shared" ref="F48:AF49" si="126">S49</f>
        <v>105901.00019999999</v>
      </c>
      <c r="T48" s="127">
        <f t="shared" si="126"/>
        <v>-104219.28</v>
      </c>
      <c r="U48" s="127">
        <f t="shared" si="126"/>
        <v>2261.9679999999998</v>
      </c>
      <c r="V48" s="127">
        <f t="shared" si="126"/>
        <v>111882.5922</v>
      </c>
      <c r="W48" s="127">
        <f t="shared" si="126"/>
        <v>-109620.62420000001</v>
      </c>
      <c r="X48" s="127">
        <f t="shared" si="126"/>
        <v>1760.5056000000009</v>
      </c>
      <c r="Y48" s="127">
        <f t="shared" si="126"/>
        <v>108485.4014</v>
      </c>
      <c r="Z48" s="127">
        <f t="shared" si="126"/>
        <v>-106724.8958</v>
      </c>
      <c r="AA48" s="127">
        <f t="shared" si="126"/>
        <v>1755.2928000000002</v>
      </c>
      <c r="AB48" s="127">
        <f t="shared" si="126"/>
        <v>92408.852200000008</v>
      </c>
      <c r="AC48" s="127">
        <f t="shared" si="126"/>
        <v>-90653.559400000013</v>
      </c>
      <c r="AD48" s="127">
        <f t="shared" si="126"/>
        <v>1747.1904</v>
      </c>
      <c r="AE48" s="127">
        <f t="shared" si="126"/>
        <v>114213.0768</v>
      </c>
      <c r="AF48" s="127">
        <f t="shared" si="126"/>
        <v>-112465.88639999999</v>
      </c>
    </row>
    <row r="49" spans="1:32" x14ac:dyDescent="0.2">
      <c r="A49" s="22">
        <v>1.1000000000000001</v>
      </c>
      <c r="B49" s="55" t="s">
        <v>22</v>
      </c>
      <c r="C49" s="127">
        <f t="shared" si="125"/>
        <v>1797.6153839999999</v>
      </c>
      <c r="D49" s="127">
        <f t="shared" si="125"/>
        <v>65444.237966799992</v>
      </c>
      <c r="E49" s="127">
        <f t="shared" si="125"/>
        <v>-63646.622582799995</v>
      </c>
      <c r="F49" s="127">
        <f t="shared" si="126"/>
        <v>1569.8284269358999</v>
      </c>
      <c r="G49" s="127">
        <f t="shared" si="126"/>
        <v>92482.440985575857</v>
      </c>
      <c r="H49" s="127">
        <f t="shared" si="126"/>
        <v>-90912.612558639958</v>
      </c>
      <c r="I49" s="127">
        <f t="shared" si="126"/>
        <v>1716.9830429248</v>
      </c>
      <c r="J49" s="127">
        <f t="shared" si="126"/>
        <v>107730.17939599999</v>
      </c>
      <c r="K49" s="127">
        <f t="shared" si="126"/>
        <v>-106013.1963530752</v>
      </c>
      <c r="L49" s="127">
        <f t="shared" si="126"/>
        <v>1531.2943591563001</v>
      </c>
      <c r="M49" s="127">
        <f t="shared" si="126"/>
        <v>63824.865101999996</v>
      </c>
      <c r="N49" s="127">
        <f t="shared" si="126"/>
        <v>-62293.570742843694</v>
      </c>
      <c r="O49" s="127">
        <f t="shared" si="126"/>
        <v>1835.0923043016003</v>
      </c>
      <c r="P49" s="127">
        <f t="shared" si="126"/>
        <v>66977.910615999994</v>
      </c>
      <c r="Q49" s="127">
        <f t="shared" si="126"/>
        <v>-65142.818311698393</v>
      </c>
      <c r="R49" s="127">
        <f t="shared" si="126"/>
        <v>1681.7202</v>
      </c>
      <c r="S49" s="127">
        <f t="shared" si="126"/>
        <v>105901.00019999999</v>
      </c>
      <c r="T49" s="127">
        <f t="shared" si="126"/>
        <v>-104219.28</v>
      </c>
      <c r="U49" s="127">
        <f t="shared" si="126"/>
        <v>2261.9679999999998</v>
      </c>
      <c r="V49" s="127">
        <f t="shared" si="126"/>
        <v>111882.5922</v>
      </c>
      <c r="W49" s="127">
        <f t="shared" si="126"/>
        <v>-109620.62420000001</v>
      </c>
      <c r="X49" s="127">
        <f t="shared" si="126"/>
        <v>1760.5056000000009</v>
      </c>
      <c r="Y49" s="127">
        <f t="shared" si="126"/>
        <v>108485.4014</v>
      </c>
      <c r="Z49" s="127">
        <f t="shared" si="126"/>
        <v>-106724.8958</v>
      </c>
      <c r="AA49" s="127">
        <f t="shared" si="126"/>
        <v>1755.2928000000002</v>
      </c>
      <c r="AB49" s="127">
        <f t="shared" si="126"/>
        <v>92408.852200000008</v>
      </c>
      <c r="AC49" s="127">
        <f t="shared" si="126"/>
        <v>-90653.559400000013</v>
      </c>
      <c r="AD49" s="127">
        <f t="shared" si="126"/>
        <v>1747.1904</v>
      </c>
      <c r="AE49" s="127">
        <f t="shared" si="126"/>
        <v>114213.0768</v>
      </c>
      <c r="AF49" s="127">
        <f t="shared" si="126"/>
        <v>-112465.88639999999</v>
      </c>
    </row>
    <row r="50" spans="1:32" ht="22.8" x14ac:dyDescent="0.2">
      <c r="A50" s="22" t="s">
        <v>54</v>
      </c>
      <c r="B50" s="54" t="s">
        <v>26</v>
      </c>
      <c r="C50" s="127">
        <f>'[2]1.7Y'!BV50</f>
        <v>1797.6153839999999</v>
      </c>
      <c r="D50" s="127">
        <f>'[2]1.7Y'!BW50</f>
        <v>65444.237966799992</v>
      </c>
      <c r="E50" s="127">
        <f>C50-D50</f>
        <v>-63646.622582799995</v>
      </c>
      <c r="F50" s="127">
        <f>'[2]1.7Y'!BY50</f>
        <v>1569.8284269358999</v>
      </c>
      <c r="G50" s="127">
        <f>'[2]1.7Y'!BZ50</f>
        <v>92482.440985575857</v>
      </c>
      <c r="H50" s="127">
        <f t="shared" ref="H50" si="127">F50-G50</f>
        <v>-90912.612558639958</v>
      </c>
      <c r="I50" s="127">
        <f>'[2]1.7Y'!CB50</f>
        <v>1716.9830429248</v>
      </c>
      <c r="J50" s="127">
        <f>'[2]1.7Y'!CC50</f>
        <v>107730.17939599999</v>
      </c>
      <c r="K50" s="127">
        <f t="shared" ref="K50" si="128">I50-J50</f>
        <v>-106013.1963530752</v>
      </c>
      <c r="L50" s="127">
        <f>'[2]1.7Y'!CE50</f>
        <v>1531.2943591563001</v>
      </c>
      <c r="M50" s="127">
        <f>'[2]1.7Y'!CF50</f>
        <v>63824.865101999996</v>
      </c>
      <c r="N50" s="127">
        <f t="shared" ref="N50" si="129">L50-M50</f>
        <v>-62293.570742843694</v>
      </c>
      <c r="O50" s="127">
        <f>'[2]1.7Y'!CH50</f>
        <v>1835.0923043016003</v>
      </c>
      <c r="P50" s="127">
        <f>'[2]1.7Y'!CI50</f>
        <v>66977.910615999994</v>
      </c>
      <c r="Q50" s="127">
        <f t="shared" ref="Q50" si="130">O50-P50</f>
        <v>-65142.818311698393</v>
      </c>
      <c r="R50" s="127">
        <f>'[2]1.7Y'!CK50</f>
        <v>1681.7202</v>
      </c>
      <c r="S50" s="127">
        <f>'[2]1.7Y'!CL50</f>
        <v>105901.00019999999</v>
      </c>
      <c r="T50" s="127">
        <f t="shared" ref="T50" si="131">R50-S50</f>
        <v>-104219.28</v>
      </c>
      <c r="U50" s="127">
        <f>'[2]1.7Y'!CN50</f>
        <v>2261.9679999999998</v>
      </c>
      <c r="V50" s="127">
        <f>'[2]1.7Y'!CO50</f>
        <v>111882.5922</v>
      </c>
      <c r="W50" s="127">
        <f t="shared" ref="W50" si="132">U50-V50</f>
        <v>-109620.62420000001</v>
      </c>
      <c r="X50" s="127">
        <f>'[2]1.7Y'!CQ50</f>
        <v>1760.5056000000009</v>
      </c>
      <c r="Y50" s="127">
        <f>'[2]1.7Y'!CR50</f>
        <v>108485.4014</v>
      </c>
      <c r="Z50" s="127">
        <f t="shared" ref="Z50" si="133">X50-Y50</f>
        <v>-106724.8958</v>
      </c>
      <c r="AA50" s="127">
        <f>'[2]1.7Y'!CT50</f>
        <v>1755.2928000000002</v>
      </c>
      <c r="AB50" s="127">
        <f>'[2]1.7Y'!CU50</f>
        <v>92408.852200000008</v>
      </c>
      <c r="AC50" s="127">
        <f t="shared" ref="AC50" si="134">AA50-AB50</f>
        <v>-90653.559400000013</v>
      </c>
      <c r="AD50" s="127">
        <f>'[2]1.7Y'!CW50</f>
        <v>1747.1904</v>
      </c>
      <c r="AE50" s="127">
        <f>'[2]1.7Y'!CX50</f>
        <v>114213.0768</v>
      </c>
      <c r="AF50" s="127">
        <f t="shared" ref="AF50" si="135">AD50-AE50</f>
        <v>-112465.88639999999</v>
      </c>
    </row>
    <row r="51" spans="1:32" x14ac:dyDescent="0.2">
      <c r="A51" s="22">
        <v>2</v>
      </c>
      <c r="B51" s="52" t="s">
        <v>109</v>
      </c>
      <c r="C51" s="127">
        <f>C52+C53</f>
        <v>1293.0215920000001</v>
      </c>
      <c r="D51" s="127">
        <f>D52+D53</f>
        <v>68829.746939999997</v>
      </c>
      <c r="E51" s="127">
        <f t="shared" ref="E51:G51" si="136">E52+E53</f>
        <v>-67536.725348000007</v>
      </c>
      <c r="F51" s="127">
        <f t="shared" si="136"/>
        <v>1752.048691</v>
      </c>
      <c r="G51" s="127">
        <f t="shared" si="136"/>
        <v>83762.327829999995</v>
      </c>
      <c r="H51" s="127">
        <f t="shared" ref="H51:AF51" si="137">H52+H53</f>
        <v>-82010.279138999991</v>
      </c>
      <c r="I51" s="127">
        <f t="shared" si="137"/>
        <v>27.190857999999999</v>
      </c>
      <c r="J51" s="127">
        <f t="shared" si="137"/>
        <v>77738.663021999993</v>
      </c>
      <c r="K51" s="127">
        <f t="shared" si="137"/>
        <v>-77711.472163999992</v>
      </c>
      <c r="L51" s="127">
        <f t="shared" si="137"/>
        <v>28.067222999999998</v>
      </c>
      <c r="M51" s="127">
        <f t="shared" si="137"/>
        <v>77269.064918999997</v>
      </c>
      <c r="N51" s="127">
        <f t="shared" si="137"/>
        <v>-77240.997695999991</v>
      </c>
      <c r="O51" s="127">
        <f t="shared" si="137"/>
        <v>830.64792</v>
      </c>
      <c r="P51" s="127">
        <f t="shared" si="137"/>
        <v>78662.358024000001</v>
      </c>
      <c r="Q51" s="127">
        <f t="shared" si="137"/>
        <v>-77831.710104000013</v>
      </c>
      <c r="R51" s="127">
        <f t="shared" si="137"/>
        <v>9995.5763999999999</v>
      </c>
      <c r="S51" s="127">
        <f t="shared" si="137"/>
        <v>49054.120199999998</v>
      </c>
      <c r="T51" s="127">
        <f t="shared" si="137"/>
        <v>-39058.543799999999</v>
      </c>
      <c r="U51" s="127">
        <f t="shared" si="137"/>
        <v>13995.927</v>
      </c>
      <c r="V51" s="127">
        <f t="shared" si="137"/>
        <v>35173.602399999996</v>
      </c>
      <c r="W51" s="127">
        <f t="shared" si="137"/>
        <v>-21177.675399999996</v>
      </c>
      <c r="X51" s="127">
        <f t="shared" si="137"/>
        <v>5019.1887999999999</v>
      </c>
      <c r="Y51" s="127">
        <f t="shared" si="137"/>
        <v>18249.1158</v>
      </c>
      <c r="Z51" s="127">
        <f t="shared" si="137"/>
        <v>-13229.927</v>
      </c>
      <c r="AA51" s="127">
        <f t="shared" si="137"/>
        <v>26877.921000000006</v>
      </c>
      <c r="AB51" s="127">
        <f t="shared" si="137"/>
        <v>15212.537600000001</v>
      </c>
      <c r="AC51" s="127">
        <f t="shared" si="137"/>
        <v>11665.383400000001</v>
      </c>
      <c r="AD51" s="127">
        <f t="shared" si="137"/>
        <v>107110.368</v>
      </c>
      <c r="AE51" s="127">
        <f t="shared" si="137"/>
        <v>10217.265599999999</v>
      </c>
      <c r="AF51" s="127">
        <f t="shared" si="137"/>
        <v>96893.102400000003</v>
      </c>
    </row>
    <row r="52" spans="1:32" x14ac:dyDescent="0.2">
      <c r="A52" s="22">
        <v>2.1</v>
      </c>
      <c r="B52" s="55" t="s">
        <v>22</v>
      </c>
      <c r="C52" s="127">
        <f>'[2]1.7Y'!BV52</f>
        <v>977.65047200000004</v>
      </c>
      <c r="D52" s="127">
        <f>'[2]1.7Y'!BW52</f>
        <v>0</v>
      </c>
      <c r="E52" s="127">
        <f>C52-D52</f>
        <v>977.65047200000004</v>
      </c>
      <c r="F52" s="127">
        <f>'[2]1.7Y'!BY52</f>
        <v>1752.048691</v>
      </c>
      <c r="G52" s="127">
        <f>'[2]1.7Y'!BZ52</f>
        <v>0</v>
      </c>
      <c r="H52" s="127">
        <f t="shared" ref="H52" si="138">F52-G52</f>
        <v>1752.048691</v>
      </c>
      <c r="I52" s="127">
        <f>'[2]1.7Y'!CB52</f>
        <v>27.190857999999999</v>
      </c>
      <c r="J52" s="127">
        <f>'[2]1.7Y'!CC52</f>
        <v>0</v>
      </c>
      <c r="K52" s="127">
        <f t="shared" ref="K52" si="139">I52-J52</f>
        <v>27.190857999999999</v>
      </c>
      <c r="L52" s="127">
        <f>'[2]1.7Y'!CE52</f>
        <v>0</v>
      </c>
      <c r="M52" s="127">
        <f>'[2]1.7Y'!CF52</f>
        <v>0</v>
      </c>
      <c r="N52" s="127">
        <f t="shared" ref="N52" si="140">L52-M52</f>
        <v>0</v>
      </c>
      <c r="O52" s="127">
        <f>'[2]1.7Y'!CH52</f>
        <v>55.376528</v>
      </c>
      <c r="P52" s="127">
        <f>'[2]1.7Y'!CI52</f>
        <v>0</v>
      </c>
      <c r="Q52" s="127">
        <f t="shared" ref="Q52" si="141">O52-P52</f>
        <v>55.376528</v>
      </c>
      <c r="R52" s="127">
        <f>'[2]1.7Y'!CK52</f>
        <v>47.372399999999999</v>
      </c>
      <c r="S52" s="127">
        <f>'[2]1.7Y'!CL52</f>
        <v>0</v>
      </c>
      <c r="T52" s="127">
        <f t="shared" ref="T52" si="142">R52-S52</f>
        <v>47.372399999999999</v>
      </c>
      <c r="U52" s="127">
        <f>'[2]1.7Y'!CN52</f>
        <v>84.823800000000006</v>
      </c>
      <c r="V52" s="127">
        <f>'[2]1.7Y'!CO52</f>
        <v>0</v>
      </c>
      <c r="W52" s="127">
        <f t="shared" ref="W52" si="143">U52-V52</f>
        <v>84.823800000000006</v>
      </c>
      <c r="X52" s="127">
        <f>'[2]1.7Y'!CQ52</f>
        <v>81.834600000000009</v>
      </c>
      <c r="Y52" s="127">
        <f>'[2]1.7Y'!CR52</f>
        <v>0</v>
      </c>
      <c r="Z52" s="127">
        <f t="shared" ref="Z52" si="144">X52-Y52</f>
        <v>81.834600000000009</v>
      </c>
      <c r="AA52" s="127">
        <f>'[2]1.7Y'!CT52</f>
        <v>73.137200000000007</v>
      </c>
      <c r="AB52" s="127">
        <f>'[2]1.7Y'!CU52</f>
        <v>0</v>
      </c>
      <c r="AC52" s="127">
        <f t="shared" ref="AC52" si="145">AA52-AB52</f>
        <v>73.137200000000007</v>
      </c>
      <c r="AD52" s="127">
        <f>'[2]1.7Y'!CW52</f>
        <v>1329.384</v>
      </c>
      <c r="AE52" s="127">
        <f>'[2]1.7Y'!CX52</f>
        <v>0</v>
      </c>
      <c r="AF52" s="127">
        <f t="shared" ref="AF52" si="146">AD52-AE52</f>
        <v>1329.384</v>
      </c>
    </row>
    <row r="53" spans="1:32" x14ac:dyDescent="0.2">
      <c r="A53" s="22">
        <v>2.2000000000000002</v>
      </c>
      <c r="B53" s="55" t="s">
        <v>23</v>
      </c>
      <c r="C53" s="127">
        <f t="shared" ref="C53:E53" si="147">C54+C55</f>
        <v>315.37112000000002</v>
      </c>
      <c r="D53" s="127">
        <f t="shared" ref="D53" si="148">D54+D55</f>
        <v>68829.746939999997</v>
      </c>
      <c r="E53" s="127">
        <f t="shared" si="147"/>
        <v>-68514.375820000001</v>
      </c>
      <c r="F53" s="127">
        <f t="shared" ref="F53:AF53" si="149">F54+F55</f>
        <v>0</v>
      </c>
      <c r="G53" s="127">
        <f t="shared" si="149"/>
        <v>83762.327829999995</v>
      </c>
      <c r="H53" s="127">
        <f t="shared" si="149"/>
        <v>-83762.327829999995</v>
      </c>
      <c r="I53" s="127">
        <f t="shared" si="149"/>
        <v>0</v>
      </c>
      <c r="J53" s="127">
        <f t="shared" si="149"/>
        <v>77738.663021999993</v>
      </c>
      <c r="K53" s="127">
        <f t="shared" si="149"/>
        <v>-77738.663021999993</v>
      </c>
      <c r="L53" s="127">
        <f t="shared" si="149"/>
        <v>28.067222999999998</v>
      </c>
      <c r="M53" s="127">
        <f t="shared" si="149"/>
        <v>77269.064918999997</v>
      </c>
      <c r="N53" s="127">
        <f t="shared" si="149"/>
        <v>-77240.997695999991</v>
      </c>
      <c r="O53" s="127">
        <f t="shared" si="149"/>
        <v>775.27139199999999</v>
      </c>
      <c r="P53" s="127">
        <f t="shared" si="149"/>
        <v>78662.358024000001</v>
      </c>
      <c r="Q53" s="127">
        <f t="shared" si="149"/>
        <v>-77887.086632000006</v>
      </c>
      <c r="R53" s="127">
        <f t="shared" si="149"/>
        <v>9948.2039999999997</v>
      </c>
      <c r="S53" s="127">
        <f t="shared" si="149"/>
        <v>49054.120199999998</v>
      </c>
      <c r="T53" s="127">
        <f t="shared" si="149"/>
        <v>-39105.9162</v>
      </c>
      <c r="U53" s="127">
        <f t="shared" si="149"/>
        <v>13911.1032</v>
      </c>
      <c r="V53" s="127">
        <f t="shared" si="149"/>
        <v>35173.602399999996</v>
      </c>
      <c r="W53" s="127">
        <f t="shared" si="149"/>
        <v>-21262.499199999995</v>
      </c>
      <c r="X53" s="127">
        <f t="shared" si="149"/>
        <v>4937.3541999999998</v>
      </c>
      <c r="Y53" s="127">
        <f t="shared" si="149"/>
        <v>18249.1158</v>
      </c>
      <c r="Z53" s="127">
        <f t="shared" si="149"/>
        <v>-13311.7616</v>
      </c>
      <c r="AA53" s="127">
        <f t="shared" si="149"/>
        <v>26804.783800000005</v>
      </c>
      <c r="AB53" s="127">
        <f t="shared" si="149"/>
        <v>15212.537600000001</v>
      </c>
      <c r="AC53" s="127">
        <f t="shared" si="149"/>
        <v>11592.246200000001</v>
      </c>
      <c r="AD53" s="127">
        <f t="shared" si="149"/>
        <v>105780.984</v>
      </c>
      <c r="AE53" s="127">
        <f t="shared" si="149"/>
        <v>10217.265599999999</v>
      </c>
      <c r="AF53" s="127">
        <f t="shared" si="149"/>
        <v>95563.718399999998</v>
      </c>
    </row>
    <row r="54" spans="1:32" x14ac:dyDescent="0.2">
      <c r="A54" s="22" t="s">
        <v>89</v>
      </c>
      <c r="B54" s="67" t="s">
        <v>25</v>
      </c>
      <c r="C54" s="127">
        <f>'[2]1.7Y'!BV54</f>
        <v>0</v>
      </c>
      <c r="D54" s="127">
        <f>'[2]1.7Y'!BW54</f>
        <v>0</v>
      </c>
      <c r="E54" s="127">
        <f t="shared" ref="E54:E55" si="150">C54-D54</f>
        <v>0</v>
      </c>
      <c r="F54" s="127">
        <f>'[2]1.7Y'!BY54</f>
        <v>0</v>
      </c>
      <c r="G54" s="127">
        <f>'[2]1.7Y'!BZ54</f>
        <v>0</v>
      </c>
      <c r="H54" s="127">
        <f t="shared" ref="H54:H55" si="151">F54-G54</f>
        <v>0</v>
      </c>
      <c r="I54" s="127">
        <f>'[2]1.7Y'!CB54</f>
        <v>0</v>
      </c>
      <c r="J54" s="127">
        <f>'[2]1.7Y'!CC54</f>
        <v>135.95428999999999</v>
      </c>
      <c r="K54" s="127">
        <f t="shared" ref="K54:K55" si="152">I54-J54</f>
        <v>-135.95428999999999</v>
      </c>
      <c r="L54" s="127">
        <f>'[2]1.7Y'!CE54</f>
        <v>28.067222999999998</v>
      </c>
      <c r="M54" s="127">
        <f>'[2]1.7Y'!CF54</f>
        <v>0</v>
      </c>
      <c r="N54" s="127">
        <f t="shared" ref="N54:N55" si="153">L54-M54</f>
        <v>28.067222999999998</v>
      </c>
      <c r="O54" s="127">
        <f>'[2]1.7Y'!CH54</f>
        <v>27.688264</v>
      </c>
      <c r="P54" s="127">
        <f>'[2]1.7Y'!CI54</f>
        <v>0</v>
      </c>
      <c r="Q54" s="127">
        <f t="shared" ref="Q54:Q55" si="154">O54-P54</f>
        <v>27.688264</v>
      </c>
      <c r="R54" s="127">
        <f>'[2]1.7Y'!CK54</f>
        <v>7200.6048000000001</v>
      </c>
      <c r="S54" s="127">
        <f>'[2]1.7Y'!CL54</f>
        <v>0</v>
      </c>
      <c r="T54" s="127">
        <f t="shared" ref="T54:T55" si="155">R54-S54</f>
        <v>7200.6048000000001</v>
      </c>
      <c r="U54" s="127">
        <f>'[2]1.7Y'!CN54</f>
        <v>3392.9519999999998</v>
      </c>
      <c r="V54" s="127">
        <f>'[2]1.7Y'!CO54</f>
        <v>0</v>
      </c>
      <c r="W54" s="127">
        <f t="shared" ref="W54:W55" si="156">U54-V54</f>
        <v>3392.9519999999998</v>
      </c>
      <c r="X54" s="127">
        <f>'[2]1.7Y'!CQ54</f>
        <v>1636.692</v>
      </c>
      <c r="Y54" s="127">
        <f>'[2]1.7Y'!CR54</f>
        <v>109.11280000000001</v>
      </c>
      <c r="Z54" s="127">
        <f t="shared" ref="Z54:Z55" si="157">X54-Y54</f>
        <v>1527.5791999999999</v>
      </c>
      <c r="AA54" s="127">
        <f>'[2]1.7Y'!CT54</f>
        <v>14042.342400000001</v>
      </c>
      <c r="AB54" s="127">
        <f>'[2]1.7Y'!CU54</f>
        <v>146.27440000000001</v>
      </c>
      <c r="AC54" s="127">
        <f t="shared" ref="AC54:AC55" si="158">AA54-AB54</f>
        <v>13896.068000000001</v>
      </c>
      <c r="AD54" s="127">
        <f>'[2]1.7Y'!CW54</f>
        <v>49870.891199999998</v>
      </c>
      <c r="AE54" s="127">
        <f>'[2]1.7Y'!CX54</f>
        <v>151.92959999999999</v>
      </c>
      <c r="AF54" s="127">
        <f t="shared" ref="AF54:AF55" si="159">AD54-AE54</f>
        <v>49718.961599999995</v>
      </c>
    </row>
    <row r="55" spans="1:32" x14ac:dyDescent="0.2">
      <c r="A55" s="22" t="s">
        <v>88</v>
      </c>
      <c r="B55" s="67" t="s">
        <v>24</v>
      </c>
      <c r="C55" s="127">
        <f>'[2]1.7Y'!BV55</f>
        <v>315.37112000000002</v>
      </c>
      <c r="D55" s="127">
        <f>'[2]1.7Y'!BW55</f>
        <v>68829.746939999997</v>
      </c>
      <c r="E55" s="127">
        <f t="shared" si="150"/>
        <v>-68514.375820000001</v>
      </c>
      <c r="F55" s="127">
        <f>'[2]1.7Y'!BY55</f>
        <v>0</v>
      </c>
      <c r="G55" s="127">
        <f>'[2]1.7Y'!BZ55</f>
        <v>83762.327829999995</v>
      </c>
      <c r="H55" s="127">
        <f t="shared" si="151"/>
        <v>-83762.327829999995</v>
      </c>
      <c r="I55" s="127">
        <f>'[2]1.7Y'!CB55</f>
        <v>0</v>
      </c>
      <c r="J55" s="127">
        <f>'[2]1.7Y'!CC55</f>
        <v>77602.708731999999</v>
      </c>
      <c r="K55" s="127">
        <f t="shared" si="152"/>
        <v>-77602.708731999999</v>
      </c>
      <c r="L55" s="127">
        <f>'[2]1.7Y'!CE55</f>
        <v>0</v>
      </c>
      <c r="M55" s="127">
        <f>'[2]1.7Y'!CF55</f>
        <v>77269.064918999997</v>
      </c>
      <c r="N55" s="127">
        <f t="shared" si="153"/>
        <v>-77269.064918999997</v>
      </c>
      <c r="O55" s="127">
        <f>'[2]1.7Y'!CH55</f>
        <v>747.58312799999999</v>
      </c>
      <c r="P55" s="127">
        <f>'[2]1.7Y'!CI55</f>
        <v>78662.358024000001</v>
      </c>
      <c r="Q55" s="127">
        <f t="shared" si="154"/>
        <v>-77914.774896000003</v>
      </c>
      <c r="R55" s="127">
        <f>'[2]1.7Y'!CK55</f>
        <v>2747.5992000000001</v>
      </c>
      <c r="S55" s="127">
        <f>'[2]1.7Y'!CL55</f>
        <v>49054.120199999998</v>
      </c>
      <c r="T55" s="127">
        <f t="shared" si="155"/>
        <v>-46306.521000000001</v>
      </c>
      <c r="U55" s="127">
        <f>'[2]1.7Y'!CN55</f>
        <v>10518.1512</v>
      </c>
      <c r="V55" s="127">
        <f>'[2]1.7Y'!CO55</f>
        <v>35173.602399999996</v>
      </c>
      <c r="W55" s="127">
        <f t="shared" si="156"/>
        <v>-24655.451199999996</v>
      </c>
      <c r="X55" s="127">
        <f>'[2]1.7Y'!CQ55</f>
        <v>3300.6622000000002</v>
      </c>
      <c r="Y55" s="127">
        <f>'[2]1.7Y'!CR55</f>
        <v>18140.003000000001</v>
      </c>
      <c r="Z55" s="127">
        <f t="shared" si="157"/>
        <v>-14839.3408</v>
      </c>
      <c r="AA55" s="127">
        <f>'[2]1.7Y'!CT55</f>
        <v>12762.441400000002</v>
      </c>
      <c r="AB55" s="127">
        <f>'[2]1.7Y'!CU55</f>
        <v>15066.263200000001</v>
      </c>
      <c r="AC55" s="127">
        <f t="shared" si="158"/>
        <v>-2303.8217999999997</v>
      </c>
      <c r="AD55" s="127">
        <f>'[2]1.7Y'!CW55</f>
        <v>55910.092799999999</v>
      </c>
      <c r="AE55" s="127">
        <f>'[2]1.7Y'!CX55</f>
        <v>10065.335999999999</v>
      </c>
      <c r="AF55" s="127">
        <f t="shared" si="159"/>
        <v>45844.756800000003</v>
      </c>
    </row>
    <row r="56" spans="1:32" x14ac:dyDescent="0.2">
      <c r="A56" s="22">
        <v>4</v>
      </c>
      <c r="B56" s="52" t="s">
        <v>5</v>
      </c>
      <c r="C56" s="127">
        <f>C57+C61+C64</f>
        <v>119588.72870400001</v>
      </c>
      <c r="D56" s="127">
        <f>D57+D61+D64</f>
        <v>226862.21517200003</v>
      </c>
      <c r="E56" s="127">
        <f t="shared" ref="E56:AF56" si="160">E57+E61+E64</f>
        <v>-107273.486468</v>
      </c>
      <c r="F56" s="127">
        <f t="shared" si="160"/>
        <v>171916.77772099999</v>
      </c>
      <c r="G56" s="127">
        <f t="shared" si="160"/>
        <v>223998.22511100001</v>
      </c>
      <c r="H56" s="127">
        <f t="shared" si="160"/>
        <v>-52081.447390000001</v>
      </c>
      <c r="I56" s="127">
        <f t="shared" si="160"/>
        <v>164531.881758</v>
      </c>
      <c r="J56" s="127">
        <f t="shared" si="160"/>
        <v>166054.56980599998</v>
      </c>
      <c r="K56" s="127">
        <f t="shared" si="160"/>
        <v>-1522.6880479999945</v>
      </c>
      <c r="L56" s="127">
        <f t="shared" si="160"/>
        <v>166410.56516699999</v>
      </c>
      <c r="M56" s="127">
        <f t="shared" si="160"/>
        <v>97533.599924999988</v>
      </c>
      <c r="N56" s="127">
        <f t="shared" si="160"/>
        <v>68876.965242000006</v>
      </c>
      <c r="O56" s="127">
        <f t="shared" si="160"/>
        <v>159539.777168</v>
      </c>
      <c r="P56" s="127">
        <f t="shared" si="160"/>
        <v>81846.508384000015</v>
      </c>
      <c r="Q56" s="127">
        <f t="shared" si="160"/>
        <v>77693.268784</v>
      </c>
      <c r="R56" s="127">
        <f t="shared" si="160"/>
        <v>202943.3616</v>
      </c>
      <c r="S56" s="127">
        <f t="shared" si="160"/>
        <v>63881.681400000001</v>
      </c>
      <c r="T56" s="127">
        <f t="shared" si="160"/>
        <v>139061.6802</v>
      </c>
      <c r="U56" s="127">
        <f t="shared" si="160"/>
        <v>249070.95139999999</v>
      </c>
      <c r="V56" s="127">
        <f t="shared" si="160"/>
        <v>68594.179600000003</v>
      </c>
      <c r="W56" s="127">
        <f t="shared" si="160"/>
        <v>180476.77179999999</v>
      </c>
      <c r="X56" s="127">
        <f t="shared" si="160"/>
        <v>247877.00340000005</v>
      </c>
      <c r="Y56" s="127">
        <f t="shared" si="160"/>
        <v>74660.433399999994</v>
      </c>
      <c r="Z56" s="127">
        <f t="shared" si="160"/>
        <v>173216.57</v>
      </c>
      <c r="AA56" s="127">
        <f t="shared" si="160"/>
        <v>404302.44160000002</v>
      </c>
      <c r="AB56" s="127">
        <f t="shared" si="160"/>
        <v>59899.366800000011</v>
      </c>
      <c r="AC56" s="127">
        <f t="shared" si="160"/>
        <v>344403.07480000006</v>
      </c>
      <c r="AD56" s="127">
        <f t="shared" si="160"/>
        <v>447052.84799999994</v>
      </c>
      <c r="AE56" s="127">
        <f t="shared" si="160"/>
        <v>55796.145599999996</v>
      </c>
      <c r="AF56" s="127">
        <f t="shared" si="160"/>
        <v>391256.70239999995</v>
      </c>
    </row>
    <row r="57" spans="1:32" x14ac:dyDescent="0.2">
      <c r="A57" s="22">
        <v>4.2</v>
      </c>
      <c r="B57" s="55" t="s">
        <v>117</v>
      </c>
      <c r="C57" s="127">
        <f>C58+C59</f>
        <v>94989.781344000003</v>
      </c>
      <c r="D57" s="127">
        <f>D58+D59</f>
        <v>186195.10924800002</v>
      </c>
      <c r="E57" s="127">
        <f t="shared" ref="E57:G57" si="161">E58+E59</f>
        <v>-91205.327904000005</v>
      </c>
      <c r="F57" s="127">
        <f t="shared" si="161"/>
        <v>143427.985992</v>
      </c>
      <c r="G57" s="127">
        <f t="shared" si="161"/>
        <v>183293.09387899999</v>
      </c>
      <c r="H57" s="127">
        <f t="shared" ref="H57:AF57" si="162">H58+H59</f>
        <v>-39865.107887000006</v>
      </c>
      <c r="I57" s="127">
        <f t="shared" si="162"/>
        <v>144057.16568400001</v>
      </c>
      <c r="J57" s="127">
        <f t="shared" si="162"/>
        <v>140032.91869999998</v>
      </c>
      <c r="K57" s="127">
        <f t="shared" si="162"/>
        <v>4024.2469840000049</v>
      </c>
      <c r="L57" s="127">
        <f t="shared" si="162"/>
        <v>133403.51091899999</v>
      </c>
      <c r="M57" s="127">
        <f t="shared" si="162"/>
        <v>65677.301819999993</v>
      </c>
      <c r="N57" s="127">
        <f t="shared" si="162"/>
        <v>67726.209099</v>
      </c>
      <c r="O57" s="127">
        <f t="shared" si="162"/>
        <v>120388.571872</v>
      </c>
      <c r="P57" s="127">
        <f t="shared" si="162"/>
        <v>47457.684496000002</v>
      </c>
      <c r="Q57" s="127">
        <f t="shared" si="162"/>
        <v>72930.887375999999</v>
      </c>
      <c r="R57" s="127">
        <f t="shared" si="162"/>
        <v>167698.296</v>
      </c>
      <c r="S57" s="127">
        <f t="shared" si="162"/>
        <v>35931.965400000001</v>
      </c>
      <c r="T57" s="127">
        <f t="shared" si="162"/>
        <v>131766.33060000002</v>
      </c>
      <c r="U57" s="127">
        <f t="shared" si="162"/>
        <v>247487.57379999998</v>
      </c>
      <c r="V57" s="127">
        <f t="shared" si="162"/>
        <v>40432.678</v>
      </c>
      <c r="W57" s="127">
        <f t="shared" si="162"/>
        <v>207054.8958</v>
      </c>
      <c r="X57" s="127">
        <f t="shared" si="162"/>
        <v>242503.19800000003</v>
      </c>
      <c r="Y57" s="127">
        <f t="shared" si="162"/>
        <v>49182.594599999997</v>
      </c>
      <c r="Z57" s="127">
        <f t="shared" si="162"/>
        <v>193320.60340000002</v>
      </c>
      <c r="AA57" s="127">
        <f t="shared" si="162"/>
        <v>400133.62120000005</v>
      </c>
      <c r="AB57" s="127">
        <f t="shared" si="162"/>
        <v>34484.189800000007</v>
      </c>
      <c r="AC57" s="127">
        <f t="shared" si="162"/>
        <v>365649.43140000006</v>
      </c>
      <c r="AD57" s="127">
        <f t="shared" si="162"/>
        <v>444887.85119999998</v>
      </c>
      <c r="AE57" s="127">
        <f t="shared" si="162"/>
        <v>35285.649599999997</v>
      </c>
      <c r="AF57" s="127">
        <f t="shared" si="162"/>
        <v>409602.20159999997</v>
      </c>
    </row>
    <row r="58" spans="1:32" x14ac:dyDescent="0.2">
      <c r="A58" s="22" t="s">
        <v>69</v>
      </c>
      <c r="B58" s="67" t="s">
        <v>25</v>
      </c>
      <c r="C58" s="127">
        <f>'[2]1.7Y'!BV58</f>
        <v>94185.584988000002</v>
      </c>
      <c r="D58" s="127">
        <f>'[2]1.7Y'!BW58</f>
        <v>73749.536412000001</v>
      </c>
      <c r="E58" s="127">
        <f t="shared" ref="E58:E60" si="163">C58-D58</f>
        <v>20436.048576000001</v>
      </c>
      <c r="F58" s="127">
        <f>'[2]1.7Y'!BY58</f>
        <v>141771.939969</v>
      </c>
      <c r="G58" s="127">
        <f>'[2]1.7Y'!BZ58</f>
        <v>93242.591295000006</v>
      </c>
      <c r="H58" s="127">
        <f t="shared" ref="H58:H60" si="164">F58-G58</f>
        <v>48529.348673999993</v>
      </c>
      <c r="I58" s="127">
        <f>'[2]1.7Y'!CB58</f>
        <v>143214.249086</v>
      </c>
      <c r="J58" s="127">
        <f>'[2]1.7Y'!CC58</f>
        <v>94542.613266</v>
      </c>
      <c r="K58" s="127">
        <f t="shared" ref="K58:K60" si="165">I58-J58</f>
        <v>48671.635819999996</v>
      </c>
      <c r="L58" s="127">
        <f>'[2]1.7Y'!CE58</f>
        <v>132140.48588399999</v>
      </c>
      <c r="M58" s="127">
        <f>'[2]1.7Y'!CF58</f>
        <v>52710.244793999998</v>
      </c>
      <c r="N58" s="127">
        <f t="shared" ref="N58:N60" si="166">L58-M58</f>
        <v>79430.241089999996</v>
      </c>
      <c r="O58" s="127">
        <f>'[2]1.7Y'!CH58</f>
        <v>119225.66478400001</v>
      </c>
      <c r="P58" s="127">
        <f>'[2]1.7Y'!CI58</f>
        <v>33253.605064000003</v>
      </c>
      <c r="Q58" s="127">
        <f t="shared" ref="Q58:Q60" si="167">O58-P58</f>
        <v>85972.059720000005</v>
      </c>
      <c r="R58" s="127">
        <f>'[2]1.7Y'!CK58</f>
        <v>167674.60980000001</v>
      </c>
      <c r="S58" s="127">
        <f>'[2]1.7Y'!CL58</f>
        <v>26860.150799999999</v>
      </c>
      <c r="T58" s="127">
        <f t="shared" ref="T58:T60" si="168">R58-S58</f>
        <v>140814.459</v>
      </c>
      <c r="U58" s="127">
        <f>'[2]1.7Y'!CN58</f>
        <v>245084.2328</v>
      </c>
      <c r="V58" s="127">
        <f>'[2]1.7Y'!CO58</f>
        <v>30027.625199999999</v>
      </c>
      <c r="W58" s="127">
        <f t="shared" ref="W58:W60" si="169">U58-V58</f>
        <v>215056.60759999999</v>
      </c>
      <c r="X58" s="127">
        <f>'[2]1.7Y'!CQ58</f>
        <v>238384.18980000002</v>
      </c>
      <c r="Y58" s="127">
        <f>'[2]1.7Y'!CR58</f>
        <v>39880.7284</v>
      </c>
      <c r="Z58" s="127">
        <f t="shared" ref="Z58:Z60" si="170">X58-Y58</f>
        <v>198503.46140000003</v>
      </c>
      <c r="AA58" s="127">
        <f>'[2]1.7Y'!CT58</f>
        <v>395160.29160000006</v>
      </c>
      <c r="AB58" s="127">
        <f>'[2]1.7Y'!CU58</f>
        <v>30827.329800000003</v>
      </c>
      <c r="AC58" s="127">
        <f t="shared" ref="AC58:AC60" si="171">AA58-AB58</f>
        <v>364332.96180000005</v>
      </c>
      <c r="AD58" s="127">
        <f>'[2]1.7Y'!CW58</f>
        <v>437747.16</v>
      </c>
      <c r="AE58" s="127">
        <f>'[2]1.7Y'!CX58</f>
        <v>31639.339199999999</v>
      </c>
      <c r="AF58" s="127">
        <f t="shared" ref="AF58:AF60" si="172">AD58-AE58</f>
        <v>406107.82079999999</v>
      </c>
    </row>
    <row r="59" spans="1:32" x14ac:dyDescent="0.2">
      <c r="A59" s="22" t="s">
        <v>70</v>
      </c>
      <c r="B59" s="67" t="s">
        <v>24</v>
      </c>
      <c r="C59" s="127">
        <f>'[2]1.7Y'!BV59</f>
        <v>804.19635600000004</v>
      </c>
      <c r="D59" s="127">
        <f>'[2]1.7Y'!BW59</f>
        <v>112445.57283600001</v>
      </c>
      <c r="E59" s="127">
        <f t="shared" si="163"/>
        <v>-111641.37648000001</v>
      </c>
      <c r="F59" s="127">
        <f>'[2]1.7Y'!BY59</f>
        <v>1656.0460230000001</v>
      </c>
      <c r="G59" s="127">
        <f>'[2]1.7Y'!BZ59</f>
        <v>90050.502584000002</v>
      </c>
      <c r="H59" s="127">
        <f t="shared" si="164"/>
        <v>-88394.456560999999</v>
      </c>
      <c r="I59" s="127">
        <f>'[2]1.7Y'!CB59</f>
        <v>842.91659799999991</v>
      </c>
      <c r="J59" s="127">
        <f>'[2]1.7Y'!CC59</f>
        <v>45490.305433999994</v>
      </c>
      <c r="K59" s="127">
        <f t="shared" si="165"/>
        <v>-44647.388835999991</v>
      </c>
      <c r="L59" s="127">
        <f>'[2]1.7Y'!CE59</f>
        <v>1263.0250349999999</v>
      </c>
      <c r="M59" s="127">
        <f>'[2]1.7Y'!CF59</f>
        <v>12967.057025999999</v>
      </c>
      <c r="N59" s="127">
        <f t="shared" si="166"/>
        <v>-11704.031990999998</v>
      </c>
      <c r="O59" s="127">
        <f>'[2]1.7Y'!CH59</f>
        <v>1162.9070879999999</v>
      </c>
      <c r="P59" s="127">
        <f>'[2]1.7Y'!CI59</f>
        <v>14204.079432</v>
      </c>
      <c r="Q59" s="127">
        <f t="shared" si="167"/>
        <v>-13041.172344000001</v>
      </c>
      <c r="R59" s="127">
        <f>'[2]1.7Y'!CK59</f>
        <v>23.686199999999999</v>
      </c>
      <c r="S59" s="127">
        <f>'[2]1.7Y'!CL59</f>
        <v>9071.8145999999997</v>
      </c>
      <c r="T59" s="127">
        <f t="shared" si="168"/>
        <v>-9048.1283999999996</v>
      </c>
      <c r="U59" s="127">
        <f>'[2]1.7Y'!CN59</f>
        <v>2403.3409999999999</v>
      </c>
      <c r="V59" s="127">
        <f>'[2]1.7Y'!CO59</f>
        <v>10405.052799999999</v>
      </c>
      <c r="W59" s="127">
        <f t="shared" si="169"/>
        <v>-8001.7117999999991</v>
      </c>
      <c r="X59" s="127">
        <f>'[2]1.7Y'!CQ59</f>
        <v>4119.0082000000002</v>
      </c>
      <c r="Y59" s="127">
        <f>'[2]1.7Y'!CR59</f>
        <v>9301.8662000000004</v>
      </c>
      <c r="Z59" s="127">
        <f t="shared" si="170"/>
        <v>-5182.8580000000002</v>
      </c>
      <c r="AA59" s="127">
        <f>'[2]1.7Y'!CT59</f>
        <v>4973.3296000000009</v>
      </c>
      <c r="AB59" s="127">
        <f>'[2]1.7Y'!CU59</f>
        <v>3656.8600000000006</v>
      </c>
      <c r="AC59" s="127">
        <f t="shared" si="171"/>
        <v>1316.4696000000004</v>
      </c>
      <c r="AD59" s="127">
        <f>'[2]1.7Y'!CW59</f>
        <v>7140.6911999999993</v>
      </c>
      <c r="AE59" s="127">
        <f>'[2]1.7Y'!CX59</f>
        <v>3646.3103999999998</v>
      </c>
      <c r="AF59" s="127">
        <f t="shared" si="172"/>
        <v>3494.3807999999995</v>
      </c>
    </row>
    <row r="60" spans="1:32" x14ac:dyDescent="0.2">
      <c r="A60" s="22" t="s">
        <v>71</v>
      </c>
      <c r="B60" s="94" t="s">
        <v>19</v>
      </c>
      <c r="C60" s="127">
        <f>'[2]1.7Y'!BV60</f>
        <v>88950.424396000002</v>
      </c>
      <c r="D60" s="127">
        <f>'[2]1.7Y'!BW60</f>
        <v>163914.13962</v>
      </c>
      <c r="E60" s="127">
        <f t="shared" si="163"/>
        <v>-74963.715224</v>
      </c>
      <c r="F60" s="127">
        <f>'[2]1.7Y'!BY60</f>
        <v>135027.752542</v>
      </c>
      <c r="G60" s="127">
        <f>'[2]1.7Y'!BZ60</f>
        <v>153748.27280199999</v>
      </c>
      <c r="H60" s="127">
        <f t="shared" si="164"/>
        <v>-18720.52025999999</v>
      </c>
      <c r="I60" s="127">
        <f>'[2]1.7Y'!CB60</f>
        <v>134513.17452599999</v>
      </c>
      <c r="J60" s="127">
        <f>'[2]1.7Y'!CC60</f>
        <v>88587.815363999995</v>
      </c>
      <c r="K60" s="127">
        <f t="shared" si="165"/>
        <v>45925.359161999993</v>
      </c>
      <c r="L60" s="127">
        <f>'[2]1.7Y'!CE60</f>
        <v>116815.78212599999</v>
      </c>
      <c r="M60" s="127">
        <f>'[2]1.7Y'!CF60</f>
        <v>43953.271217999994</v>
      </c>
      <c r="N60" s="127">
        <f t="shared" si="166"/>
        <v>72862.510907999997</v>
      </c>
      <c r="O60" s="127">
        <f>'[2]1.7Y'!CH60</f>
        <v>106489.06334399999</v>
      </c>
      <c r="P60" s="127">
        <f>'[2]1.7Y'!CI60</f>
        <v>28463.535392000002</v>
      </c>
      <c r="Q60" s="127">
        <f t="shared" si="167"/>
        <v>78025.527951999989</v>
      </c>
      <c r="R60" s="127">
        <f>'[2]1.7Y'!CK60</f>
        <v>148062.4362</v>
      </c>
      <c r="S60" s="127">
        <f>'[2]1.7Y'!CL60</f>
        <v>18451.549800000001</v>
      </c>
      <c r="T60" s="127">
        <f t="shared" si="168"/>
        <v>129610.88639999999</v>
      </c>
      <c r="U60" s="127">
        <f>'[2]1.7Y'!CN60</f>
        <v>210928.516</v>
      </c>
      <c r="V60" s="127">
        <f>'[2]1.7Y'!CO60</f>
        <v>18746.059799999999</v>
      </c>
      <c r="W60" s="127">
        <f t="shared" si="169"/>
        <v>192182.45620000002</v>
      </c>
      <c r="X60" s="127">
        <f>'[2]1.7Y'!CQ60</f>
        <v>206250.47020000001</v>
      </c>
      <c r="Y60" s="127">
        <f>'[2]1.7Y'!CR60</f>
        <v>19613.025800000003</v>
      </c>
      <c r="Z60" s="127">
        <f t="shared" si="170"/>
        <v>186637.44440000001</v>
      </c>
      <c r="AA60" s="127">
        <f>'[2]1.7Y'!CT60</f>
        <v>361005.21920000005</v>
      </c>
      <c r="AB60" s="127">
        <f>'[2]1.7Y'!CU60</f>
        <v>6180.0934000000007</v>
      </c>
      <c r="AC60" s="127">
        <f t="shared" si="171"/>
        <v>354825.12580000004</v>
      </c>
      <c r="AD60" s="127">
        <f>'[2]1.7Y'!CW60</f>
        <v>400448.44319999998</v>
      </c>
      <c r="AE60" s="127">
        <f>'[2]1.7Y'!CX60</f>
        <v>3912.1871999999998</v>
      </c>
      <c r="AF60" s="127">
        <f t="shared" si="172"/>
        <v>396536.25599999999</v>
      </c>
    </row>
    <row r="61" spans="1:32" x14ac:dyDescent="0.2">
      <c r="A61" s="22">
        <v>4.3</v>
      </c>
      <c r="B61" s="55" t="s">
        <v>115</v>
      </c>
      <c r="C61" s="127">
        <f t="shared" ref="C61:E61" si="173">C62+C63</f>
        <v>24598.947360000002</v>
      </c>
      <c r="D61" s="127">
        <f t="shared" ref="D61" si="174">D62+D63</f>
        <v>40667.105924000003</v>
      </c>
      <c r="E61" s="127">
        <f t="shared" si="173"/>
        <v>-16068.158563999999</v>
      </c>
      <c r="F61" s="127">
        <f t="shared" ref="F61:AF61" si="175">F62+F63</f>
        <v>28488.791729</v>
      </c>
      <c r="G61" s="127">
        <f t="shared" si="175"/>
        <v>40705.131232</v>
      </c>
      <c r="H61" s="127">
        <f t="shared" si="175"/>
        <v>-12216.339502999999</v>
      </c>
      <c r="I61" s="127">
        <f t="shared" si="175"/>
        <v>20474.716074</v>
      </c>
      <c r="J61" s="127">
        <f t="shared" si="175"/>
        <v>26021.651105999998</v>
      </c>
      <c r="K61" s="127">
        <f t="shared" si="175"/>
        <v>-5546.9350319999994</v>
      </c>
      <c r="L61" s="127">
        <f t="shared" si="175"/>
        <v>33007.054248</v>
      </c>
      <c r="M61" s="127">
        <f t="shared" si="175"/>
        <v>31856.298104999998</v>
      </c>
      <c r="N61" s="127">
        <f t="shared" si="175"/>
        <v>1150.7561430000014</v>
      </c>
      <c r="O61" s="127">
        <f t="shared" si="175"/>
        <v>39151.205296</v>
      </c>
      <c r="P61" s="127">
        <f t="shared" si="175"/>
        <v>34388.823888000006</v>
      </c>
      <c r="Q61" s="127">
        <f t="shared" si="175"/>
        <v>4762.3814080000002</v>
      </c>
      <c r="R61" s="127">
        <f t="shared" si="175"/>
        <v>35245.065599999994</v>
      </c>
      <c r="S61" s="127">
        <f t="shared" si="175"/>
        <v>27949.715999999997</v>
      </c>
      <c r="T61" s="127">
        <f t="shared" si="175"/>
        <v>7295.3495999999986</v>
      </c>
      <c r="U61" s="127">
        <f t="shared" si="175"/>
        <v>1583.3776</v>
      </c>
      <c r="V61" s="127">
        <f t="shared" si="175"/>
        <v>28161.5016</v>
      </c>
      <c r="W61" s="127">
        <f t="shared" si="175"/>
        <v>-26578.123999999996</v>
      </c>
      <c r="X61" s="127">
        <f t="shared" si="175"/>
        <v>5373.8054000000002</v>
      </c>
      <c r="Y61" s="127">
        <f t="shared" si="175"/>
        <v>25477.838800000001</v>
      </c>
      <c r="Z61" s="127">
        <f t="shared" si="175"/>
        <v>-20104.0334</v>
      </c>
      <c r="AA61" s="127">
        <f t="shared" si="175"/>
        <v>3400.8798000000006</v>
      </c>
      <c r="AB61" s="127">
        <f t="shared" si="175"/>
        <v>24830.079400000002</v>
      </c>
      <c r="AC61" s="127">
        <f t="shared" si="175"/>
        <v>-21429.1996</v>
      </c>
      <c r="AD61" s="127">
        <f t="shared" si="175"/>
        <v>759.64799999999991</v>
      </c>
      <c r="AE61" s="127">
        <f t="shared" si="175"/>
        <v>19029.182400000002</v>
      </c>
      <c r="AF61" s="127">
        <f t="shared" si="175"/>
        <v>-18269.5344</v>
      </c>
    </row>
    <row r="62" spans="1:32" x14ac:dyDescent="0.2">
      <c r="A62" s="22" t="s">
        <v>74</v>
      </c>
      <c r="B62" s="67" t="s">
        <v>25</v>
      </c>
      <c r="C62" s="127">
        <f>'[2]1.7Y'!BV62</f>
        <v>6354.7280680000003</v>
      </c>
      <c r="D62" s="127">
        <f>'[2]1.7Y'!BW62</f>
        <v>8814.6228040000005</v>
      </c>
      <c r="E62" s="127">
        <f t="shared" ref="E62:E66" si="176">C62-D62</f>
        <v>-2459.8947360000002</v>
      </c>
      <c r="F62" s="127">
        <f>'[2]1.7Y'!BY62</f>
        <v>9432.2621309999995</v>
      </c>
      <c r="G62" s="127">
        <f>'[2]1.7Y'!BZ62</f>
        <v>5664.1574119999996</v>
      </c>
      <c r="H62" s="127">
        <f t="shared" ref="H62:H66" si="177">F62-G62</f>
        <v>3768.1047189999999</v>
      </c>
      <c r="I62" s="127">
        <f>'[2]1.7Y'!CB62</f>
        <v>3371.6663919999996</v>
      </c>
      <c r="J62" s="127">
        <f>'[2]1.7Y'!CC62</f>
        <v>4758.4001499999995</v>
      </c>
      <c r="K62" s="127">
        <f t="shared" ref="K62:K66" si="178">I62-J62</f>
        <v>-1386.7337579999999</v>
      </c>
      <c r="L62" s="127">
        <f>'[2]1.7Y'!CE62</f>
        <v>1291.0922579999999</v>
      </c>
      <c r="M62" s="127">
        <f>'[2]1.7Y'!CF62</f>
        <v>3676.8062129999998</v>
      </c>
      <c r="N62" s="127">
        <f t="shared" ref="N62:N66" si="179">L62-M62</f>
        <v>-2385.7139550000002</v>
      </c>
      <c r="O62" s="127">
        <f>'[2]1.7Y'!CH62</f>
        <v>886.02444800000001</v>
      </c>
      <c r="P62" s="127">
        <f>'[2]1.7Y'!CI62</f>
        <v>830.64792</v>
      </c>
      <c r="Q62" s="127">
        <f t="shared" ref="Q62:Q66" si="180">O62-P62</f>
        <v>55.376528000000008</v>
      </c>
      <c r="R62" s="127">
        <f>'[2]1.7Y'!CK62</f>
        <v>1326.4272000000001</v>
      </c>
      <c r="S62" s="127">
        <f>'[2]1.7Y'!CL62</f>
        <v>663.21360000000004</v>
      </c>
      <c r="T62" s="127">
        <f t="shared" ref="T62:T66" si="181">R62-S62</f>
        <v>663.21360000000004</v>
      </c>
      <c r="U62" s="127">
        <f>'[2]1.7Y'!CN62</f>
        <v>876.51260000000002</v>
      </c>
      <c r="V62" s="127">
        <f>'[2]1.7Y'!CO62</f>
        <v>1187.5332000000001</v>
      </c>
      <c r="W62" s="127">
        <f t="shared" ref="W62:W66" si="182">U62-V62</f>
        <v>-311.02060000000006</v>
      </c>
      <c r="X62" s="127">
        <f>'[2]1.7Y'!CQ62</f>
        <v>4719.1286</v>
      </c>
      <c r="Y62" s="127">
        <f>'[2]1.7Y'!CR62</f>
        <v>190.94740000000002</v>
      </c>
      <c r="Z62" s="127">
        <f t="shared" ref="Z62:Z66" si="183">X62-Y62</f>
        <v>4528.1812</v>
      </c>
      <c r="AA62" s="127">
        <f>'[2]1.7Y'!CT62</f>
        <v>3291.1740000000004</v>
      </c>
      <c r="AB62" s="127">
        <f>'[2]1.7Y'!CU62</f>
        <v>804.50920000000008</v>
      </c>
      <c r="AC62" s="127">
        <f t="shared" ref="AC62:AC66" si="184">AA62-AB62</f>
        <v>2486.6648000000005</v>
      </c>
      <c r="AD62" s="127">
        <f>'[2]1.7Y'!CW62</f>
        <v>455.78879999999998</v>
      </c>
      <c r="AE62" s="127">
        <f>'[2]1.7Y'!CX62</f>
        <v>37.982399999999998</v>
      </c>
      <c r="AF62" s="127">
        <f t="shared" ref="AF62:AF66" si="185">AD62-AE62</f>
        <v>417.8064</v>
      </c>
    </row>
    <row r="63" spans="1:32" x14ac:dyDescent="0.2">
      <c r="A63" s="22" t="s">
        <v>75</v>
      </c>
      <c r="B63" s="67" t="s">
        <v>24</v>
      </c>
      <c r="C63" s="127">
        <f>'[2]1.7Y'!BV63</f>
        <v>18244.219292000002</v>
      </c>
      <c r="D63" s="127">
        <f>'[2]1.7Y'!BW63</f>
        <v>31852.483120000001</v>
      </c>
      <c r="E63" s="127">
        <f t="shared" si="176"/>
        <v>-13608.263827999999</v>
      </c>
      <c r="F63" s="127">
        <f>'[2]1.7Y'!BY63</f>
        <v>19056.529598000001</v>
      </c>
      <c r="G63" s="127">
        <f>'[2]1.7Y'!BZ63</f>
        <v>35040.973819999999</v>
      </c>
      <c r="H63" s="127">
        <f t="shared" si="177"/>
        <v>-15984.444221999998</v>
      </c>
      <c r="I63" s="127">
        <f>'[2]1.7Y'!CB63</f>
        <v>17103.049682000001</v>
      </c>
      <c r="J63" s="127">
        <f>'[2]1.7Y'!CC63</f>
        <v>21263.250956</v>
      </c>
      <c r="K63" s="127">
        <f t="shared" si="178"/>
        <v>-4160.2012739999991</v>
      </c>
      <c r="L63" s="127">
        <f>'[2]1.7Y'!CE63</f>
        <v>31715.96199</v>
      </c>
      <c r="M63" s="127">
        <f>'[2]1.7Y'!CF63</f>
        <v>28179.491891999998</v>
      </c>
      <c r="N63" s="127">
        <f t="shared" si="179"/>
        <v>3536.4700980000016</v>
      </c>
      <c r="O63" s="127">
        <f>'[2]1.7Y'!CH63</f>
        <v>38265.180848000004</v>
      </c>
      <c r="P63" s="127">
        <f>'[2]1.7Y'!CI63</f>
        <v>33558.175968000003</v>
      </c>
      <c r="Q63" s="127">
        <f t="shared" si="180"/>
        <v>4707.0048800000004</v>
      </c>
      <c r="R63" s="127">
        <f>'[2]1.7Y'!CK63</f>
        <v>33918.638399999996</v>
      </c>
      <c r="S63" s="127">
        <f>'[2]1.7Y'!CL63</f>
        <v>27286.502399999998</v>
      </c>
      <c r="T63" s="127">
        <f t="shared" si="181"/>
        <v>6632.1359999999986</v>
      </c>
      <c r="U63" s="127">
        <f>'[2]1.7Y'!CN63</f>
        <v>706.86500000000001</v>
      </c>
      <c r="V63" s="127">
        <f>'[2]1.7Y'!CO63</f>
        <v>26973.968399999998</v>
      </c>
      <c r="W63" s="127">
        <f t="shared" si="182"/>
        <v>-26267.103399999996</v>
      </c>
      <c r="X63" s="127">
        <f>'[2]1.7Y'!CQ63</f>
        <v>654.67680000000007</v>
      </c>
      <c r="Y63" s="127">
        <f>'[2]1.7Y'!CR63</f>
        <v>25286.8914</v>
      </c>
      <c r="Z63" s="127">
        <f t="shared" si="183"/>
        <v>-24632.214599999999</v>
      </c>
      <c r="AA63" s="127">
        <f>'[2]1.7Y'!CT63</f>
        <v>109.70580000000001</v>
      </c>
      <c r="AB63" s="127">
        <f>'[2]1.7Y'!CU63</f>
        <v>24025.570200000002</v>
      </c>
      <c r="AC63" s="127">
        <f t="shared" si="184"/>
        <v>-23915.864400000002</v>
      </c>
      <c r="AD63" s="127">
        <f>'[2]1.7Y'!CW63</f>
        <v>303.85919999999999</v>
      </c>
      <c r="AE63" s="127">
        <f>'[2]1.7Y'!CX63</f>
        <v>18991.2</v>
      </c>
      <c r="AF63" s="127">
        <f t="shared" si="185"/>
        <v>-18687.340800000002</v>
      </c>
    </row>
    <row r="64" spans="1:32" x14ac:dyDescent="0.2">
      <c r="B64" s="55" t="s">
        <v>187</v>
      </c>
      <c r="C64" s="127">
        <f>C65+C66</f>
        <v>0</v>
      </c>
      <c r="D64" s="127">
        <f>D65+D66</f>
        <v>0</v>
      </c>
      <c r="E64" s="127">
        <f t="shared" si="176"/>
        <v>0</v>
      </c>
      <c r="F64" s="127">
        <f t="shared" ref="F64:G64" si="186">F65+F66</f>
        <v>0</v>
      </c>
      <c r="G64" s="127">
        <f t="shared" si="186"/>
        <v>0</v>
      </c>
      <c r="H64" s="127">
        <f t="shared" si="177"/>
        <v>0</v>
      </c>
      <c r="I64" s="127">
        <f t="shared" ref="I64:J64" si="187">I65+I66</f>
        <v>0</v>
      </c>
      <c r="J64" s="127">
        <f t="shared" si="187"/>
        <v>0</v>
      </c>
      <c r="K64" s="127">
        <f t="shared" si="178"/>
        <v>0</v>
      </c>
      <c r="L64" s="127">
        <f t="shared" ref="L64:M64" si="188">L65+L66</f>
        <v>0</v>
      </c>
      <c r="M64" s="127">
        <f t="shared" si="188"/>
        <v>0</v>
      </c>
      <c r="N64" s="127">
        <f t="shared" si="179"/>
        <v>0</v>
      </c>
      <c r="O64" s="127">
        <f t="shared" ref="O64:P64" si="189">O65+O66</f>
        <v>0</v>
      </c>
      <c r="P64" s="127">
        <f t="shared" si="189"/>
        <v>0</v>
      </c>
      <c r="Q64" s="127">
        <f t="shared" si="180"/>
        <v>0</v>
      </c>
      <c r="R64" s="127">
        <f t="shared" ref="R64:S64" si="190">R65+R66</f>
        <v>0</v>
      </c>
      <c r="S64" s="127">
        <f t="shared" si="190"/>
        <v>0</v>
      </c>
      <c r="T64" s="127">
        <f t="shared" si="181"/>
        <v>0</v>
      </c>
      <c r="U64" s="127">
        <f t="shared" ref="U64:V64" si="191">U65+U66</f>
        <v>0</v>
      </c>
      <c r="V64" s="127">
        <f t="shared" si="191"/>
        <v>0</v>
      </c>
      <c r="W64" s="127">
        <f t="shared" si="182"/>
        <v>0</v>
      </c>
      <c r="X64" s="127">
        <f t="shared" ref="X64:Y64" si="192">X65+X66</f>
        <v>0</v>
      </c>
      <c r="Y64" s="127">
        <f t="shared" si="192"/>
        <v>0</v>
      </c>
      <c r="Z64" s="127">
        <f t="shared" si="183"/>
        <v>0</v>
      </c>
      <c r="AA64" s="127">
        <f t="shared" ref="AA64:AB64" si="193">AA65+AA66</f>
        <v>767.94060000000013</v>
      </c>
      <c r="AB64" s="127">
        <f t="shared" si="193"/>
        <v>585.09760000000006</v>
      </c>
      <c r="AC64" s="127">
        <f t="shared" si="184"/>
        <v>182.84300000000007</v>
      </c>
      <c r="AD64" s="127">
        <f t="shared" ref="AD64:AE64" si="194">AD65+AD66</f>
        <v>1405.3488</v>
      </c>
      <c r="AE64" s="127">
        <f t="shared" si="194"/>
        <v>1481.3136</v>
      </c>
      <c r="AF64" s="127">
        <f t="shared" si="185"/>
        <v>-75.964799999999968</v>
      </c>
    </row>
    <row r="65" spans="1:32" x14ac:dyDescent="0.2">
      <c r="B65" s="67" t="s">
        <v>188</v>
      </c>
      <c r="C65" s="127">
        <f>'[2]1.7Y'!BV65</f>
        <v>0</v>
      </c>
      <c r="D65" s="127">
        <f>'[2]1.7Y'!BW65</f>
        <v>0</v>
      </c>
      <c r="E65" s="127">
        <f t="shared" si="176"/>
        <v>0</v>
      </c>
      <c r="F65" s="127">
        <f>'[2]1.7Y'!BY65</f>
        <v>0</v>
      </c>
      <c r="G65" s="127">
        <f>'[2]1.7Y'!BZ65</f>
        <v>0</v>
      </c>
      <c r="H65" s="127">
        <f t="shared" si="177"/>
        <v>0</v>
      </c>
      <c r="I65" s="127">
        <f>'[2]1.7Y'!CB65</f>
        <v>0</v>
      </c>
      <c r="J65" s="127">
        <f>'[2]1.7Y'!CC65</f>
        <v>0</v>
      </c>
      <c r="K65" s="127">
        <f t="shared" si="178"/>
        <v>0</v>
      </c>
      <c r="L65" s="127">
        <f>'[2]1.7Y'!CE65</f>
        <v>0</v>
      </c>
      <c r="M65" s="127">
        <f>'[2]1.7Y'!CF65</f>
        <v>0</v>
      </c>
      <c r="N65" s="127">
        <f t="shared" si="179"/>
        <v>0</v>
      </c>
      <c r="O65" s="127">
        <f>'[2]1.7Y'!CH65</f>
        <v>0</v>
      </c>
      <c r="P65" s="127">
        <f>'[2]1.7Y'!CI65</f>
        <v>0</v>
      </c>
      <c r="Q65" s="127">
        <f t="shared" si="180"/>
        <v>0</v>
      </c>
      <c r="R65" s="127">
        <f>'[2]1.7Y'!CK65</f>
        <v>0</v>
      </c>
      <c r="S65" s="127">
        <f>'[2]1.7Y'!CL65</f>
        <v>0</v>
      </c>
      <c r="T65" s="127">
        <f t="shared" si="181"/>
        <v>0</v>
      </c>
      <c r="U65" s="127">
        <f>'[2]1.7Y'!CN65</f>
        <v>0</v>
      </c>
      <c r="V65" s="127">
        <f>'[2]1.7Y'!CO65</f>
        <v>0</v>
      </c>
      <c r="W65" s="127">
        <f t="shared" si="182"/>
        <v>0</v>
      </c>
      <c r="X65" s="127">
        <f>'[2]1.7Y'!CQ65</f>
        <v>0</v>
      </c>
      <c r="Y65" s="127">
        <f>'[2]1.7Y'!CR65</f>
        <v>0</v>
      </c>
      <c r="Z65" s="127">
        <f t="shared" si="183"/>
        <v>0</v>
      </c>
      <c r="AA65" s="127">
        <f>'[2]1.7Y'!CT65</f>
        <v>767.94060000000013</v>
      </c>
      <c r="AB65" s="127">
        <f>'[2]1.7Y'!CU65</f>
        <v>585.09760000000006</v>
      </c>
      <c r="AC65" s="127">
        <f t="shared" si="184"/>
        <v>182.84300000000007</v>
      </c>
      <c r="AD65" s="127">
        <f>'[2]1.7Y'!CW65</f>
        <v>1405.3488</v>
      </c>
      <c r="AE65" s="127">
        <f>'[2]1.7Y'!CX65</f>
        <v>1481.3136</v>
      </c>
      <c r="AF65" s="127">
        <f t="shared" si="185"/>
        <v>-75.964799999999968</v>
      </c>
    </row>
    <row r="66" spans="1:32" x14ac:dyDescent="0.2">
      <c r="B66" s="67" t="s">
        <v>189</v>
      </c>
      <c r="C66" s="127">
        <f>'[2]1.7Y'!BV66</f>
        <v>0</v>
      </c>
      <c r="D66" s="127">
        <f>'[2]1.7Y'!BW66</f>
        <v>0</v>
      </c>
      <c r="E66" s="127">
        <f t="shared" si="176"/>
        <v>0</v>
      </c>
      <c r="F66" s="127">
        <f>'[2]1.7Y'!BY66</f>
        <v>0</v>
      </c>
      <c r="G66" s="127">
        <f>'[2]1.7Y'!BZ66</f>
        <v>0</v>
      </c>
      <c r="H66" s="127">
        <f t="shared" si="177"/>
        <v>0</v>
      </c>
      <c r="I66" s="127">
        <f>'[2]1.7Y'!CB66</f>
        <v>0</v>
      </c>
      <c r="J66" s="127">
        <f>'[2]1.7Y'!CC66</f>
        <v>0</v>
      </c>
      <c r="K66" s="127">
        <f t="shared" si="178"/>
        <v>0</v>
      </c>
      <c r="L66" s="127">
        <f>'[2]1.7Y'!CE66</f>
        <v>0</v>
      </c>
      <c r="M66" s="127">
        <f>'[2]1.7Y'!CF66</f>
        <v>0</v>
      </c>
      <c r="N66" s="127">
        <f t="shared" si="179"/>
        <v>0</v>
      </c>
      <c r="O66" s="127">
        <f>'[2]1.7Y'!CH66</f>
        <v>0</v>
      </c>
      <c r="P66" s="127">
        <f>'[2]1.7Y'!CI66</f>
        <v>0</v>
      </c>
      <c r="Q66" s="127">
        <f t="shared" si="180"/>
        <v>0</v>
      </c>
      <c r="R66" s="127">
        <f>'[2]1.7Y'!CK66</f>
        <v>0</v>
      </c>
      <c r="S66" s="127">
        <f>'[2]1.7Y'!CL66</f>
        <v>0</v>
      </c>
      <c r="T66" s="127">
        <f t="shared" si="181"/>
        <v>0</v>
      </c>
      <c r="U66" s="127">
        <f>'[2]1.7Y'!CN66</f>
        <v>0</v>
      </c>
      <c r="V66" s="127">
        <f>'[2]1.7Y'!CO66</f>
        <v>0</v>
      </c>
      <c r="W66" s="127">
        <f t="shared" si="182"/>
        <v>0</v>
      </c>
      <c r="X66" s="127">
        <f>'[2]1.7Y'!CQ66</f>
        <v>0</v>
      </c>
      <c r="Y66" s="127">
        <f>'[2]1.7Y'!CR66</f>
        <v>0</v>
      </c>
      <c r="Z66" s="127">
        <f t="shared" si="183"/>
        <v>0</v>
      </c>
      <c r="AA66" s="127">
        <f>'[2]1.7Y'!CT66</f>
        <v>0</v>
      </c>
      <c r="AB66" s="127">
        <f>'[2]1.7Y'!CU66</f>
        <v>0</v>
      </c>
      <c r="AC66" s="127">
        <f t="shared" si="184"/>
        <v>0</v>
      </c>
      <c r="AD66" s="127">
        <f>'[2]1.7Y'!CW66</f>
        <v>0</v>
      </c>
      <c r="AE66" s="127">
        <f>'[2]1.7Y'!CX66</f>
        <v>0</v>
      </c>
      <c r="AF66" s="127">
        <f t="shared" si="185"/>
        <v>0</v>
      </c>
    </row>
    <row r="67" spans="1:32" s="21" customFormat="1" ht="12" x14ac:dyDescent="0.25">
      <c r="B67" s="53" t="s">
        <v>17</v>
      </c>
      <c r="C67" s="126">
        <f t="shared" ref="C67:E67" si="195">C68+C78+C83</f>
        <v>1661990.0338440002</v>
      </c>
      <c r="D67" s="126">
        <f t="shared" ref="D67" si="196">D68+D78+D83</f>
        <v>1781179.8180812001</v>
      </c>
      <c r="E67" s="126">
        <f t="shared" si="195"/>
        <v>-119189.78423719993</v>
      </c>
      <c r="F67" s="126">
        <f t="shared" ref="F67:AF67" si="197">F68+F78+F83</f>
        <v>2382008.4133440643</v>
      </c>
      <c r="G67" s="126">
        <f t="shared" si="197"/>
        <v>2369409.9772064239</v>
      </c>
      <c r="H67" s="126">
        <f t="shared" si="197"/>
        <v>12598.43613764015</v>
      </c>
      <c r="I67" s="126">
        <f t="shared" si="197"/>
        <v>2657358.593351075</v>
      </c>
      <c r="J67" s="126">
        <f t="shared" si="197"/>
        <v>2687462.8321460001</v>
      </c>
      <c r="K67" s="126">
        <f t="shared" si="197"/>
        <v>-30104.238794924924</v>
      </c>
      <c r="L67" s="126">
        <f t="shared" si="197"/>
        <v>2795283.2759218435</v>
      </c>
      <c r="M67" s="126">
        <f t="shared" si="197"/>
        <v>2865074.0566170001</v>
      </c>
      <c r="N67" s="126">
        <f t="shared" si="197"/>
        <v>-69790.780695156194</v>
      </c>
      <c r="O67" s="126">
        <f t="shared" si="197"/>
        <v>2820568.0985356984</v>
      </c>
      <c r="P67" s="126">
        <f t="shared" si="197"/>
        <v>2739587.5932159997</v>
      </c>
      <c r="Q67" s="126">
        <f t="shared" si="197"/>
        <v>80980.505319698015</v>
      </c>
      <c r="R67" s="126">
        <f t="shared" si="197"/>
        <v>2493256.7843999998</v>
      </c>
      <c r="S67" s="126">
        <f t="shared" si="197"/>
        <v>2546432.3033999996</v>
      </c>
      <c r="T67" s="126">
        <f t="shared" si="197"/>
        <v>-53175.518999999855</v>
      </c>
      <c r="U67" s="126">
        <f t="shared" si="197"/>
        <v>3128075.5471999999</v>
      </c>
      <c r="V67" s="126">
        <f t="shared" si="197"/>
        <v>3006664.4147999999</v>
      </c>
      <c r="W67" s="126">
        <f t="shared" si="197"/>
        <v>121411.1324</v>
      </c>
      <c r="X67" s="126">
        <f t="shared" si="197"/>
        <v>3214775.7256</v>
      </c>
      <c r="Y67" s="126">
        <f t="shared" si="197"/>
        <v>3227583.9021999999</v>
      </c>
      <c r="Z67" s="126">
        <f t="shared" si="197"/>
        <v>-12808.176600000355</v>
      </c>
      <c r="AA67" s="126">
        <f t="shared" si="197"/>
        <v>4658912.7772000013</v>
      </c>
      <c r="AB67" s="126">
        <f t="shared" si="197"/>
        <v>3531356.5648000007</v>
      </c>
      <c r="AC67" s="126">
        <f t="shared" si="197"/>
        <v>1127556.2124000001</v>
      </c>
      <c r="AD67" s="126">
        <f t="shared" si="197"/>
        <v>5250079.2575999992</v>
      </c>
      <c r="AE67" s="126">
        <f t="shared" si="197"/>
        <v>3855973.2479999997</v>
      </c>
      <c r="AF67" s="126">
        <f t="shared" si="197"/>
        <v>1394106.0096</v>
      </c>
    </row>
    <row r="68" spans="1:32" x14ac:dyDescent="0.2">
      <c r="A68" s="22">
        <v>1</v>
      </c>
      <c r="B68" s="52" t="s">
        <v>18</v>
      </c>
      <c r="C68" s="127">
        <f t="shared" ref="C68:E68" si="198">C69+C71</f>
        <v>123830.470268</v>
      </c>
      <c r="D68" s="127">
        <f t="shared" ref="D68" si="199">D69+D71</f>
        <v>726421.10724120005</v>
      </c>
      <c r="E68" s="127">
        <f t="shared" si="198"/>
        <v>-602590.63697320002</v>
      </c>
      <c r="F68" s="127">
        <f t="shared" ref="F68:AF68" si="200">F69+F71</f>
        <v>76792.349328064098</v>
      </c>
      <c r="G68" s="127">
        <f t="shared" si="200"/>
        <v>1076206.0379124242</v>
      </c>
      <c r="H68" s="127">
        <f t="shared" si="200"/>
        <v>-999413.68858435994</v>
      </c>
      <c r="I68" s="127">
        <f t="shared" si="200"/>
        <v>86952.404895075189</v>
      </c>
      <c r="J68" s="127">
        <f t="shared" si="200"/>
        <v>1263396.026112</v>
      </c>
      <c r="K68" s="127">
        <f t="shared" si="200"/>
        <v>-1176443.6212169249</v>
      </c>
      <c r="L68" s="127">
        <f t="shared" si="200"/>
        <v>94963.818314843695</v>
      </c>
      <c r="M68" s="127">
        <f t="shared" si="200"/>
        <v>1352419.140255</v>
      </c>
      <c r="N68" s="127">
        <f t="shared" si="200"/>
        <v>-1257455.3219401562</v>
      </c>
      <c r="O68" s="127">
        <f t="shared" si="200"/>
        <v>95738.350031698399</v>
      </c>
      <c r="P68" s="127">
        <f t="shared" si="200"/>
        <v>1312700.5962399999</v>
      </c>
      <c r="Q68" s="127">
        <f t="shared" si="200"/>
        <v>-1216962.2462083017</v>
      </c>
      <c r="R68" s="127">
        <f t="shared" si="200"/>
        <v>101187.4464</v>
      </c>
      <c r="S68" s="127">
        <f t="shared" si="200"/>
        <v>1239712.0218</v>
      </c>
      <c r="T68" s="127">
        <f t="shared" si="200"/>
        <v>-1138524.5754</v>
      </c>
      <c r="U68" s="127">
        <f t="shared" si="200"/>
        <v>109648.8988</v>
      </c>
      <c r="V68" s="127">
        <f t="shared" si="200"/>
        <v>1447235.4010000001</v>
      </c>
      <c r="W68" s="127">
        <f t="shared" si="200"/>
        <v>-1337586.5022</v>
      </c>
      <c r="X68" s="127">
        <f t="shared" si="200"/>
        <v>104215.30140000001</v>
      </c>
      <c r="Y68" s="127">
        <f t="shared" si="200"/>
        <v>1798970.0118</v>
      </c>
      <c r="Z68" s="127">
        <f t="shared" si="200"/>
        <v>-1694754.7104000002</v>
      </c>
      <c r="AA68" s="127">
        <f t="shared" si="200"/>
        <v>101989.8254</v>
      </c>
      <c r="AB68" s="127">
        <f t="shared" si="200"/>
        <v>1907564.4504000002</v>
      </c>
      <c r="AC68" s="127">
        <f t="shared" si="200"/>
        <v>-1805574.6250000002</v>
      </c>
      <c r="AD68" s="127">
        <f t="shared" si="200"/>
        <v>117935.352</v>
      </c>
      <c r="AE68" s="127">
        <f t="shared" si="200"/>
        <v>2126254.7519999999</v>
      </c>
      <c r="AF68" s="127">
        <f t="shared" si="200"/>
        <v>-2008319.4</v>
      </c>
    </row>
    <row r="69" spans="1:32" x14ac:dyDescent="0.2">
      <c r="A69" s="22">
        <v>1.1000000000000001</v>
      </c>
      <c r="B69" s="55" t="s">
        <v>22</v>
      </c>
      <c r="C69" s="127">
        <f t="shared" ref="C69:AF69" si="201">C70</f>
        <v>115772.73815200001</v>
      </c>
      <c r="D69" s="127">
        <f t="shared" si="201"/>
        <v>580451.58434920001</v>
      </c>
      <c r="E69" s="127">
        <f t="shared" si="201"/>
        <v>-464678.84619720001</v>
      </c>
      <c r="F69" s="127">
        <f t="shared" si="201"/>
        <v>65464.034504064097</v>
      </c>
      <c r="G69" s="127">
        <f t="shared" si="201"/>
        <v>761029.27886842412</v>
      </c>
      <c r="H69" s="127">
        <f t="shared" si="201"/>
        <v>-695565.24436436</v>
      </c>
      <c r="I69" s="127">
        <f t="shared" si="201"/>
        <v>70610.699237075198</v>
      </c>
      <c r="J69" s="127">
        <f t="shared" si="201"/>
        <v>899799.872936</v>
      </c>
      <c r="K69" s="127">
        <f t="shared" si="201"/>
        <v>-829189.17369892483</v>
      </c>
      <c r="L69" s="127">
        <f t="shared" si="201"/>
        <v>72201.300461843697</v>
      </c>
      <c r="M69" s="127">
        <f t="shared" si="201"/>
        <v>955296.00202799996</v>
      </c>
      <c r="N69" s="127">
        <f t="shared" si="201"/>
        <v>-883094.70156615623</v>
      </c>
      <c r="O69" s="127">
        <f t="shared" si="201"/>
        <v>70154.394095698401</v>
      </c>
      <c r="P69" s="127">
        <f t="shared" si="201"/>
        <v>912937.44060800003</v>
      </c>
      <c r="Q69" s="127">
        <f t="shared" si="201"/>
        <v>-842783.04651230166</v>
      </c>
      <c r="R69" s="127">
        <f t="shared" si="201"/>
        <v>79254.025200000004</v>
      </c>
      <c r="S69" s="127">
        <f t="shared" si="201"/>
        <v>880937.15039999993</v>
      </c>
      <c r="T69" s="127">
        <f t="shared" si="201"/>
        <v>-801683.12519999989</v>
      </c>
      <c r="U69" s="127">
        <f t="shared" si="201"/>
        <v>75634.554999999993</v>
      </c>
      <c r="V69" s="127">
        <f t="shared" si="201"/>
        <v>951242.36780000001</v>
      </c>
      <c r="W69" s="127">
        <f t="shared" si="201"/>
        <v>-875607.81279999996</v>
      </c>
      <c r="X69" s="127">
        <f t="shared" si="201"/>
        <v>59888.226400000007</v>
      </c>
      <c r="Y69" s="127">
        <f t="shared" si="201"/>
        <v>1195303.4458000001</v>
      </c>
      <c r="Z69" s="127">
        <f t="shared" si="201"/>
        <v>-1135415.2194000001</v>
      </c>
      <c r="AA69" s="127">
        <f t="shared" si="201"/>
        <v>59679.955200000004</v>
      </c>
      <c r="AB69" s="127">
        <f t="shared" si="201"/>
        <v>1155019.2310000001</v>
      </c>
      <c r="AC69" s="127">
        <f t="shared" si="201"/>
        <v>-1095339.2758000002</v>
      </c>
      <c r="AD69" s="127">
        <f t="shared" si="201"/>
        <v>62367.1008</v>
      </c>
      <c r="AE69" s="127">
        <f t="shared" si="201"/>
        <v>1322091.3791999999</v>
      </c>
      <c r="AF69" s="127">
        <f t="shared" si="201"/>
        <v>-1259724.2784</v>
      </c>
    </row>
    <row r="70" spans="1:32" ht="22.8" x14ac:dyDescent="0.2">
      <c r="A70" s="22" t="s">
        <v>54</v>
      </c>
      <c r="B70" s="54" t="s">
        <v>26</v>
      </c>
      <c r="C70" s="127">
        <f>'[2]1.7Y'!BV70</f>
        <v>115772.73815200001</v>
      </c>
      <c r="D70" s="127">
        <f>'[2]1.7Y'!BW70</f>
        <v>580451.58434920001</v>
      </c>
      <c r="E70" s="127">
        <f>C70-D70</f>
        <v>-464678.84619720001</v>
      </c>
      <c r="F70" s="127">
        <f>'[2]1.7Y'!BY70</f>
        <v>65464.034504064097</v>
      </c>
      <c r="G70" s="127">
        <f>'[2]1.7Y'!BZ70</f>
        <v>761029.27886842412</v>
      </c>
      <c r="H70" s="127">
        <f t="shared" ref="H70" si="202">F70-G70</f>
        <v>-695565.24436436</v>
      </c>
      <c r="I70" s="127">
        <f>'[2]1.7Y'!CB70</f>
        <v>70610.699237075198</v>
      </c>
      <c r="J70" s="127">
        <f>'[2]1.7Y'!CC70</f>
        <v>899799.872936</v>
      </c>
      <c r="K70" s="127">
        <f t="shared" ref="K70" si="203">I70-J70</f>
        <v>-829189.17369892483</v>
      </c>
      <c r="L70" s="127">
        <f>'[2]1.7Y'!CE70</f>
        <v>72201.300461843697</v>
      </c>
      <c r="M70" s="127">
        <f>'[2]1.7Y'!CF70</f>
        <v>955296.00202799996</v>
      </c>
      <c r="N70" s="127">
        <f t="shared" ref="N70" si="204">L70-M70</f>
        <v>-883094.70156615623</v>
      </c>
      <c r="O70" s="127">
        <f>'[2]1.7Y'!CH70</f>
        <v>70154.394095698401</v>
      </c>
      <c r="P70" s="127">
        <f>'[2]1.7Y'!CI70</f>
        <v>912937.44060800003</v>
      </c>
      <c r="Q70" s="127">
        <f t="shared" ref="Q70" si="205">O70-P70</f>
        <v>-842783.04651230166</v>
      </c>
      <c r="R70" s="127">
        <f>'[2]1.7Y'!CK70</f>
        <v>79254.025200000004</v>
      </c>
      <c r="S70" s="127">
        <f>'[2]1.7Y'!CL70</f>
        <v>880937.15039999993</v>
      </c>
      <c r="T70" s="127">
        <f t="shared" ref="T70" si="206">R70-S70</f>
        <v>-801683.12519999989</v>
      </c>
      <c r="U70" s="127">
        <f>'[2]1.7Y'!CN70</f>
        <v>75634.554999999993</v>
      </c>
      <c r="V70" s="127">
        <f>'[2]1.7Y'!CO70</f>
        <v>951242.36780000001</v>
      </c>
      <c r="W70" s="127">
        <f t="shared" ref="W70" si="207">U70-V70</f>
        <v>-875607.81279999996</v>
      </c>
      <c r="X70" s="127">
        <f>'[2]1.7Y'!CQ70</f>
        <v>59888.226400000007</v>
      </c>
      <c r="Y70" s="127">
        <f>'[2]1.7Y'!CR70</f>
        <v>1195303.4458000001</v>
      </c>
      <c r="Z70" s="127">
        <f t="shared" ref="Z70" si="208">X70-Y70</f>
        <v>-1135415.2194000001</v>
      </c>
      <c r="AA70" s="127">
        <f>'[2]1.7Y'!CT70</f>
        <v>59679.955200000004</v>
      </c>
      <c r="AB70" s="127">
        <f>'[2]1.7Y'!CU70</f>
        <v>1155019.2310000001</v>
      </c>
      <c r="AC70" s="127">
        <f t="shared" ref="AC70" si="209">AA70-AB70</f>
        <v>-1095339.2758000002</v>
      </c>
      <c r="AD70" s="127">
        <f>'[2]1.7Y'!CW70</f>
        <v>62367.1008</v>
      </c>
      <c r="AE70" s="127">
        <f>'[2]1.7Y'!CX70</f>
        <v>1322091.3791999999</v>
      </c>
      <c r="AF70" s="127">
        <f t="shared" ref="AF70" si="210">AD70-AE70</f>
        <v>-1259724.2784</v>
      </c>
    </row>
    <row r="71" spans="1:32" x14ac:dyDescent="0.2">
      <c r="A71" s="22">
        <v>1.2</v>
      </c>
      <c r="B71" s="55" t="s">
        <v>34</v>
      </c>
      <c r="C71" s="127">
        <f>C72+C73+C74</f>
        <v>8057.7321159999992</v>
      </c>
      <c r="D71" s="127">
        <f>D72+D73+D74</f>
        <v>145969.52289200001</v>
      </c>
      <c r="E71" s="127">
        <f t="shared" ref="E71:G71" si="211">E72+E73+E74</f>
        <v>-137911.79077600001</v>
      </c>
      <c r="F71" s="127">
        <f t="shared" si="211"/>
        <v>11328.314824000001</v>
      </c>
      <c r="G71" s="127">
        <f t="shared" si="211"/>
        <v>315176.75904399995</v>
      </c>
      <c r="H71" s="127">
        <f t="shared" ref="H71:AF71" si="212">H72+H73+H74</f>
        <v>-303848.44421999995</v>
      </c>
      <c r="I71" s="127">
        <f t="shared" si="212"/>
        <v>16341.705657999999</v>
      </c>
      <c r="J71" s="127">
        <f t="shared" si="212"/>
        <v>363596.15317599999</v>
      </c>
      <c r="K71" s="127">
        <f t="shared" si="212"/>
        <v>-347254.44751800003</v>
      </c>
      <c r="L71" s="127">
        <f t="shared" si="212"/>
        <v>22762.517852999998</v>
      </c>
      <c r="M71" s="127">
        <f t="shared" si="212"/>
        <v>397123.13822699996</v>
      </c>
      <c r="N71" s="127">
        <f t="shared" si="212"/>
        <v>-374360.62037399993</v>
      </c>
      <c r="O71" s="127">
        <f t="shared" si="212"/>
        <v>25583.955936000002</v>
      </c>
      <c r="P71" s="127">
        <f t="shared" si="212"/>
        <v>399763.15563199995</v>
      </c>
      <c r="Q71" s="127">
        <f t="shared" si="212"/>
        <v>-374179.19969599997</v>
      </c>
      <c r="R71" s="127">
        <f t="shared" si="212"/>
        <v>21933.421200000001</v>
      </c>
      <c r="S71" s="127">
        <f t="shared" si="212"/>
        <v>358774.8714</v>
      </c>
      <c r="T71" s="127">
        <f t="shared" si="212"/>
        <v>-336841.45020000002</v>
      </c>
      <c r="U71" s="127">
        <f t="shared" si="212"/>
        <v>34014.343800000002</v>
      </c>
      <c r="V71" s="127">
        <f t="shared" si="212"/>
        <v>495993.03320000006</v>
      </c>
      <c r="W71" s="127">
        <f t="shared" si="212"/>
        <v>-461978.68940000003</v>
      </c>
      <c r="X71" s="127">
        <f t="shared" si="212"/>
        <v>44327.075000000004</v>
      </c>
      <c r="Y71" s="127">
        <f t="shared" si="212"/>
        <v>603666.56599999999</v>
      </c>
      <c r="Z71" s="127">
        <f t="shared" si="212"/>
        <v>-559339.49100000004</v>
      </c>
      <c r="AA71" s="127">
        <f t="shared" si="212"/>
        <v>42309.870200000005</v>
      </c>
      <c r="AB71" s="127">
        <f t="shared" si="212"/>
        <v>752545.21940000006</v>
      </c>
      <c r="AC71" s="127">
        <f t="shared" si="212"/>
        <v>-710235.34920000006</v>
      </c>
      <c r="AD71" s="127">
        <f t="shared" si="212"/>
        <v>55568.251199999999</v>
      </c>
      <c r="AE71" s="127">
        <f t="shared" si="212"/>
        <v>804163.37280000001</v>
      </c>
      <c r="AF71" s="127">
        <f t="shared" si="212"/>
        <v>-748595.12159999995</v>
      </c>
    </row>
    <row r="72" spans="1:32" ht="22.8" x14ac:dyDescent="0.2">
      <c r="A72" s="22" t="s">
        <v>55</v>
      </c>
      <c r="B72" s="54" t="s">
        <v>3</v>
      </c>
      <c r="C72" s="127">
        <f>'[2]1.7Y'!BV72</f>
        <v>2018.375168</v>
      </c>
      <c r="D72" s="127">
        <f>'[2]1.7Y'!BW72</f>
        <v>145969.52289200001</v>
      </c>
      <c r="E72" s="127">
        <f t="shared" ref="E72:E73" si="213">C72-D72</f>
        <v>-143951.14772400001</v>
      </c>
      <c r="F72" s="127">
        <f>'[2]1.7Y'!BY72</f>
        <v>3072.085376</v>
      </c>
      <c r="G72" s="127">
        <f>'[2]1.7Y'!BZ72</f>
        <v>198629.52009199999</v>
      </c>
      <c r="H72" s="127">
        <f t="shared" ref="H72:H73" si="214">F72-G72</f>
        <v>-195557.43471599999</v>
      </c>
      <c r="I72" s="127">
        <f>'[2]1.7Y'!CB72</f>
        <v>3480.4298239999998</v>
      </c>
      <c r="J72" s="127">
        <f>'[2]1.7Y'!CC72</f>
        <v>226989.282584</v>
      </c>
      <c r="K72" s="127">
        <f t="shared" ref="K72:K73" si="215">I72-J72</f>
        <v>-223508.85276000001</v>
      </c>
      <c r="L72" s="127">
        <f>'[2]1.7Y'!CE72</f>
        <v>3592.6045439999998</v>
      </c>
      <c r="M72" s="127">
        <f>'[2]1.7Y'!CF72</f>
        <v>260407.69499399999</v>
      </c>
      <c r="N72" s="127">
        <f t="shared" ref="N72:N73" si="216">L72-M72</f>
        <v>-256815.09044999999</v>
      </c>
      <c r="O72" s="127">
        <f>'[2]1.7Y'!CH72</f>
        <v>3544.097792</v>
      </c>
      <c r="P72" s="127">
        <f>'[2]1.7Y'!CI72</f>
        <v>249415.88211199999</v>
      </c>
      <c r="Q72" s="127">
        <f t="shared" ref="Q72:Q73" si="217">O72-P72</f>
        <v>-245871.78432000001</v>
      </c>
      <c r="R72" s="127">
        <f>'[2]1.7Y'!CK72</f>
        <v>2937.0888</v>
      </c>
      <c r="S72" s="127">
        <f>'[2]1.7Y'!CL72</f>
        <v>237691.01699999999</v>
      </c>
      <c r="T72" s="127">
        <f t="shared" ref="T72:T73" si="218">R72-S72</f>
        <v>-234753.92819999999</v>
      </c>
      <c r="U72" s="127">
        <f>'[2]1.7Y'!CN72</f>
        <v>3590.8741999999997</v>
      </c>
      <c r="V72" s="127">
        <f>'[2]1.7Y'!CO72</f>
        <v>341613.71720000001</v>
      </c>
      <c r="W72" s="127">
        <f t="shared" ref="W72:W73" si="219">U72-V72</f>
        <v>-338022.84299999999</v>
      </c>
      <c r="X72" s="127">
        <f>'[2]1.7Y'!CQ72</f>
        <v>3791.6698000000001</v>
      </c>
      <c r="Y72" s="127">
        <f>'[2]1.7Y'!CR72</f>
        <v>429249.75520000001</v>
      </c>
      <c r="Z72" s="127">
        <f t="shared" ref="Z72:Z73" si="220">X72-Y72</f>
        <v>-425458.08540000004</v>
      </c>
      <c r="AA72" s="127">
        <f>'[2]1.7Y'!CT72</f>
        <v>5339.0156000000006</v>
      </c>
      <c r="AB72" s="127">
        <f>'[2]1.7Y'!CU72</f>
        <v>517811.37600000005</v>
      </c>
      <c r="AC72" s="127">
        <f t="shared" ref="AC72:AC73" si="221">AA72-AB72</f>
        <v>-512472.36040000006</v>
      </c>
      <c r="AD72" s="127">
        <f>'[2]1.7Y'!CW72</f>
        <v>5545.4304000000002</v>
      </c>
      <c r="AE72" s="127">
        <f>'[2]1.7Y'!CX72</f>
        <v>565975.74239999999</v>
      </c>
      <c r="AF72" s="127">
        <f t="shared" ref="AF72:AF73" si="222">AD72-AE72</f>
        <v>-560430.31200000003</v>
      </c>
    </row>
    <row r="73" spans="1:32" ht="22.8" x14ac:dyDescent="0.2">
      <c r="A73" s="22" t="s">
        <v>56</v>
      </c>
      <c r="B73" s="69" t="s">
        <v>149</v>
      </c>
      <c r="C73" s="127">
        <f>'[2]1.7Y'!BV73</f>
        <v>6039.3569479999996</v>
      </c>
      <c r="D73" s="127">
        <f>'[2]1.7Y'!BW73</f>
        <v>0</v>
      </c>
      <c r="E73" s="127">
        <f t="shared" si="213"/>
        <v>6039.3569479999996</v>
      </c>
      <c r="F73" s="127">
        <f>'[2]1.7Y'!BY73</f>
        <v>8256.229448</v>
      </c>
      <c r="G73" s="127">
        <f>'[2]1.7Y'!BZ73</f>
        <v>2904.0807070000001</v>
      </c>
      <c r="H73" s="127">
        <f t="shared" si="214"/>
        <v>5352.148741</v>
      </c>
      <c r="I73" s="127">
        <f>'[2]1.7Y'!CB73</f>
        <v>12861.275834</v>
      </c>
      <c r="J73" s="127">
        <f>'[2]1.7Y'!CC73</f>
        <v>3453.2389659999999</v>
      </c>
      <c r="K73" s="127">
        <f t="shared" si="215"/>
        <v>9408.0368679999992</v>
      </c>
      <c r="L73" s="127">
        <f>'[2]1.7Y'!CE73</f>
        <v>19169.913309</v>
      </c>
      <c r="M73" s="127">
        <f>'[2]1.7Y'!CF73</f>
        <v>3732.9406589999999</v>
      </c>
      <c r="N73" s="127">
        <f t="shared" si="216"/>
        <v>15436.97265</v>
      </c>
      <c r="O73" s="127">
        <f>'[2]1.7Y'!CH73</f>
        <v>22039.858144000002</v>
      </c>
      <c r="P73" s="127">
        <f>'[2]1.7Y'!CI73</f>
        <v>3793.2921679999999</v>
      </c>
      <c r="Q73" s="127">
        <f t="shared" si="217"/>
        <v>18246.565976000002</v>
      </c>
      <c r="R73" s="127">
        <f>'[2]1.7Y'!CK73</f>
        <v>18996.332399999999</v>
      </c>
      <c r="S73" s="127">
        <f>'[2]1.7Y'!CL73</f>
        <v>3363.4404</v>
      </c>
      <c r="T73" s="127">
        <f t="shared" si="218"/>
        <v>15632.892</v>
      </c>
      <c r="U73" s="127">
        <f>'[2]1.7Y'!CN73</f>
        <v>30423.4696</v>
      </c>
      <c r="V73" s="127">
        <f>'[2]1.7Y'!CO73</f>
        <v>2827.46</v>
      </c>
      <c r="W73" s="127">
        <f t="shared" si="219"/>
        <v>27596.009600000001</v>
      </c>
      <c r="X73" s="127">
        <f>'[2]1.7Y'!CQ73</f>
        <v>40535.405200000001</v>
      </c>
      <c r="Y73" s="127">
        <f>'[2]1.7Y'!CR73</f>
        <v>4773.6850000000004</v>
      </c>
      <c r="Z73" s="127">
        <f t="shared" si="220"/>
        <v>35761.720200000003</v>
      </c>
      <c r="AA73" s="127">
        <f>'[2]1.7Y'!CT73</f>
        <v>36970.854600000006</v>
      </c>
      <c r="AB73" s="127">
        <f>'[2]1.7Y'!CU73</f>
        <v>6765.1910000000007</v>
      </c>
      <c r="AC73" s="127">
        <f t="shared" si="221"/>
        <v>30205.663600000007</v>
      </c>
      <c r="AD73" s="127">
        <f>'[2]1.7Y'!CW73</f>
        <v>50022.820800000001</v>
      </c>
      <c r="AE73" s="127">
        <f>'[2]1.7Y'!CX73</f>
        <v>7292.6207999999997</v>
      </c>
      <c r="AF73" s="127">
        <f t="shared" si="222"/>
        <v>42730.200000000004</v>
      </c>
    </row>
    <row r="74" spans="1:32" x14ac:dyDescent="0.2">
      <c r="B74" s="42" t="s">
        <v>150</v>
      </c>
      <c r="C74" s="127">
        <f t="shared" ref="C74:E74" si="223">C75+C76+C77</f>
        <v>0</v>
      </c>
      <c r="D74" s="127">
        <f t="shared" ref="D74" si="224">D75+D76+D77</f>
        <v>0</v>
      </c>
      <c r="E74" s="127">
        <f t="shared" si="223"/>
        <v>0</v>
      </c>
      <c r="F74" s="127">
        <f t="shared" ref="F74:AF74" si="225">F75+F76+F77</f>
        <v>0</v>
      </c>
      <c r="G74" s="127">
        <f t="shared" si="225"/>
        <v>113643.158245</v>
      </c>
      <c r="H74" s="127">
        <f t="shared" si="225"/>
        <v>-113643.158245</v>
      </c>
      <c r="I74" s="127">
        <f t="shared" si="225"/>
        <v>0</v>
      </c>
      <c r="J74" s="127">
        <f t="shared" si="225"/>
        <v>133153.63162600002</v>
      </c>
      <c r="K74" s="127">
        <f t="shared" si="225"/>
        <v>-133153.63162600002</v>
      </c>
      <c r="L74" s="127">
        <f t="shared" si="225"/>
        <v>0</v>
      </c>
      <c r="M74" s="127">
        <f t="shared" si="225"/>
        <v>132982.50257399998</v>
      </c>
      <c r="N74" s="127">
        <f t="shared" si="225"/>
        <v>-132982.50257399998</v>
      </c>
      <c r="O74" s="127">
        <f t="shared" si="225"/>
        <v>0</v>
      </c>
      <c r="P74" s="127">
        <f t="shared" si="225"/>
        <v>146553.981352</v>
      </c>
      <c r="Q74" s="127">
        <f t="shared" si="225"/>
        <v>-146553.981352</v>
      </c>
      <c r="R74" s="127">
        <f t="shared" si="225"/>
        <v>0</v>
      </c>
      <c r="S74" s="127">
        <f t="shared" si="225"/>
        <v>117720.414</v>
      </c>
      <c r="T74" s="127">
        <f t="shared" si="225"/>
        <v>-117720.414</v>
      </c>
      <c r="U74" s="127">
        <f t="shared" si="225"/>
        <v>0</v>
      </c>
      <c r="V74" s="127">
        <f t="shared" si="225"/>
        <v>151551.856</v>
      </c>
      <c r="W74" s="127">
        <f t="shared" si="225"/>
        <v>-151551.856</v>
      </c>
      <c r="X74" s="127">
        <f t="shared" si="225"/>
        <v>0</v>
      </c>
      <c r="Y74" s="127">
        <f t="shared" si="225"/>
        <v>169643.12580000001</v>
      </c>
      <c r="Z74" s="127">
        <f t="shared" si="225"/>
        <v>-169643.12580000001</v>
      </c>
      <c r="AA74" s="127">
        <f t="shared" si="225"/>
        <v>0</v>
      </c>
      <c r="AB74" s="127">
        <f t="shared" si="225"/>
        <v>227968.65240000002</v>
      </c>
      <c r="AC74" s="127">
        <f t="shared" si="225"/>
        <v>-227968.65240000002</v>
      </c>
      <c r="AD74" s="127">
        <f t="shared" si="225"/>
        <v>0</v>
      </c>
      <c r="AE74" s="127">
        <f t="shared" si="225"/>
        <v>230895.00959999999</v>
      </c>
      <c r="AF74" s="127">
        <f t="shared" si="225"/>
        <v>-230895.00959999999</v>
      </c>
    </row>
    <row r="75" spans="1:32" ht="22.8" x14ac:dyDescent="0.2">
      <c r="B75" s="33" t="s">
        <v>156</v>
      </c>
      <c r="C75" s="127">
        <f>'[2]1.7Y'!BV75</f>
        <v>0</v>
      </c>
      <c r="D75" s="127">
        <f>'[2]1.7Y'!BW75</f>
        <v>0</v>
      </c>
      <c r="E75" s="127">
        <f t="shared" ref="E75:E77" si="226">C75-D75</f>
        <v>0</v>
      </c>
      <c r="F75" s="127">
        <f>'[2]1.7Y'!BY75</f>
        <v>0</v>
      </c>
      <c r="G75" s="127">
        <f>'[2]1.7Y'!BZ75</f>
        <v>53281.480739999999</v>
      </c>
      <c r="H75" s="127">
        <f t="shared" ref="H75:H77" si="227">F75-G75</f>
        <v>-53281.480739999999</v>
      </c>
      <c r="I75" s="127">
        <f>'[2]1.7Y'!CB75</f>
        <v>0</v>
      </c>
      <c r="J75" s="127">
        <f>'[2]1.7Y'!CC75</f>
        <v>57644.61896</v>
      </c>
      <c r="K75" s="127">
        <f t="shared" ref="K75:K77" si="228">I75-J75</f>
        <v>-57644.61896</v>
      </c>
      <c r="L75" s="127">
        <f>'[2]1.7Y'!CE75</f>
        <v>0</v>
      </c>
      <c r="M75" s="127">
        <f>'[2]1.7Y'!CF75</f>
        <v>52710.244793999998</v>
      </c>
      <c r="N75" s="127">
        <f t="shared" ref="N75:N77" si="229">L75-M75</f>
        <v>-52710.244793999998</v>
      </c>
      <c r="O75" s="127">
        <f>'[2]1.7Y'!CH75</f>
        <v>0</v>
      </c>
      <c r="P75" s="127">
        <f>'[2]1.7Y'!CI75</f>
        <v>55431.904527999999</v>
      </c>
      <c r="Q75" s="127">
        <f t="shared" ref="Q75:Q77" si="230">O75-P75</f>
        <v>-55431.904527999999</v>
      </c>
      <c r="R75" s="127">
        <f>'[2]1.7Y'!CK75</f>
        <v>0</v>
      </c>
      <c r="S75" s="127">
        <f>'[2]1.7Y'!CL75</f>
        <v>39224.347199999997</v>
      </c>
      <c r="T75" s="127">
        <f t="shared" ref="T75:T77" si="231">R75-S75</f>
        <v>-39224.347199999997</v>
      </c>
      <c r="U75" s="127">
        <f>'[2]1.7Y'!CN75</f>
        <v>0</v>
      </c>
      <c r="V75" s="127">
        <f>'[2]1.7Y'!CO75</f>
        <v>53014.875</v>
      </c>
      <c r="W75" s="127">
        <f t="shared" ref="W75:W77" si="232">U75-V75</f>
        <v>-53014.875</v>
      </c>
      <c r="X75" s="127">
        <f>'[2]1.7Y'!CQ75</f>
        <v>0</v>
      </c>
      <c r="Y75" s="127">
        <f>'[2]1.7Y'!CR75</f>
        <v>68713.785799999998</v>
      </c>
      <c r="Z75" s="127">
        <f t="shared" ref="Z75:Z77" si="233">X75-Y75</f>
        <v>-68713.785799999998</v>
      </c>
      <c r="AA75" s="127">
        <f>'[2]1.7Y'!CT75</f>
        <v>0</v>
      </c>
      <c r="AB75" s="127">
        <f>'[2]1.7Y'!CU75</f>
        <v>91714.048800000004</v>
      </c>
      <c r="AC75" s="127">
        <f t="shared" ref="AC75:AC77" si="234">AA75-AB75</f>
        <v>-91714.048800000004</v>
      </c>
      <c r="AD75" s="127">
        <f>'[2]1.7Y'!CW75</f>
        <v>0</v>
      </c>
      <c r="AE75" s="127">
        <f>'[2]1.7Y'!CX75</f>
        <v>95981.524799999999</v>
      </c>
      <c r="AF75" s="127">
        <f t="shared" ref="AF75:AF77" si="235">AD75-AE75</f>
        <v>-95981.524799999999</v>
      </c>
    </row>
    <row r="76" spans="1:32" ht="22.8" x14ac:dyDescent="0.2">
      <c r="B76" s="33" t="s">
        <v>152</v>
      </c>
      <c r="C76" s="127">
        <f>'[2]1.7Y'!BV76</f>
        <v>0</v>
      </c>
      <c r="D76" s="127">
        <f>'[2]1.7Y'!BW76</f>
        <v>0</v>
      </c>
      <c r="E76" s="127">
        <f t="shared" si="226"/>
        <v>0</v>
      </c>
      <c r="F76" s="127">
        <f>'[2]1.7Y'!BY76</f>
        <v>0</v>
      </c>
      <c r="G76" s="127">
        <f>'[2]1.7Y'!BZ76</f>
        <v>60121.670834999997</v>
      </c>
      <c r="H76" s="127">
        <f t="shared" si="227"/>
        <v>-60121.670834999997</v>
      </c>
      <c r="I76" s="127">
        <f>'[2]1.7Y'!CB76</f>
        <v>0</v>
      </c>
      <c r="J76" s="127">
        <f>'[2]1.7Y'!CC76</f>
        <v>75155.531512000001</v>
      </c>
      <c r="K76" s="127">
        <f t="shared" si="228"/>
        <v>-75155.531512000001</v>
      </c>
      <c r="L76" s="127">
        <f>'[2]1.7Y'!CE76</f>
        <v>0</v>
      </c>
      <c r="M76" s="127">
        <f>'[2]1.7Y'!CF76</f>
        <v>79542.509981999989</v>
      </c>
      <c r="N76" s="127">
        <f t="shared" si="229"/>
        <v>-79542.509981999989</v>
      </c>
      <c r="O76" s="127">
        <f>'[2]1.7Y'!CH76</f>
        <v>0</v>
      </c>
      <c r="P76" s="127">
        <f>'[2]1.7Y'!CI76</f>
        <v>88048.679520000005</v>
      </c>
      <c r="Q76" s="127">
        <f t="shared" si="230"/>
        <v>-88048.679520000005</v>
      </c>
      <c r="R76" s="127">
        <f>'[2]1.7Y'!CK76</f>
        <v>0</v>
      </c>
      <c r="S76" s="127">
        <f>'[2]1.7Y'!CL76</f>
        <v>75061.567800000004</v>
      </c>
      <c r="T76" s="127">
        <f t="shared" si="231"/>
        <v>-75061.567800000004</v>
      </c>
      <c r="U76" s="127">
        <f>'[2]1.7Y'!CN76</f>
        <v>0</v>
      </c>
      <c r="V76" s="127">
        <f>'[2]1.7Y'!CO76</f>
        <v>92514.491200000004</v>
      </c>
      <c r="W76" s="127">
        <f t="shared" si="232"/>
        <v>-92514.491200000004</v>
      </c>
      <c r="X76" s="127">
        <f>'[2]1.7Y'!CQ76</f>
        <v>0</v>
      </c>
      <c r="Y76" s="127">
        <f>'[2]1.7Y'!CR76</f>
        <v>88354.089800000002</v>
      </c>
      <c r="Z76" s="127">
        <f t="shared" si="233"/>
        <v>-88354.089800000002</v>
      </c>
      <c r="AA76" s="127">
        <f>'[2]1.7Y'!CT76</f>
        <v>0</v>
      </c>
      <c r="AB76" s="127">
        <f>'[2]1.7Y'!CU76</f>
        <v>127990.1</v>
      </c>
      <c r="AC76" s="127">
        <f t="shared" si="234"/>
        <v>-127990.1</v>
      </c>
      <c r="AD76" s="127">
        <f>'[2]1.7Y'!CW76</f>
        <v>0</v>
      </c>
      <c r="AE76" s="127">
        <f>'[2]1.7Y'!CX76</f>
        <v>123936.57119999999</v>
      </c>
      <c r="AF76" s="127">
        <f t="shared" si="235"/>
        <v>-123936.57119999999</v>
      </c>
    </row>
    <row r="77" spans="1:32" ht="22.8" x14ac:dyDescent="0.2">
      <c r="B77" s="33" t="s">
        <v>153</v>
      </c>
      <c r="C77" s="127">
        <f>'[2]1.7Y'!BV77</f>
        <v>0</v>
      </c>
      <c r="D77" s="127">
        <f>'[2]1.7Y'!BW77</f>
        <v>0</v>
      </c>
      <c r="E77" s="127">
        <f t="shared" si="226"/>
        <v>0</v>
      </c>
      <c r="F77" s="127">
        <f>'[2]1.7Y'!BY77</f>
        <v>0</v>
      </c>
      <c r="G77" s="127">
        <f>'[2]1.7Y'!BZ77</f>
        <v>240.00666999999999</v>
      </c>
      <c r="H77" s="127">
        <f t="shared" si="227"/>
        <v>-240.00666999999999</v>
      </c>
      <c r="I77" s="127">
        <f>'[2]1.7Y'!CB77</f>
        <v>0</v>
      </c>
      <c r="J77" s="127">
        <f>'[2]1.7Y'!CC77</f>
        <v>353.481154</v>
      </c>
      <c r="K77" s="127">
        <f t="shared" si="228"/>
        <v>-353.481154</v>
      </c>
      <c r="L77" s="127">
        <f>'[2]1.7Y'!CE77</f>
        <v>0</v>
      </c>
      <c r="M77" s="127">
        <f>'[2]1.7Y'!CF77</f>
        <v>729.74779799999999</v>
      </c>
      <c r="N77" s="127">
        <f t="shared" si="229"/>
        <v>-729.74779799999999</v>
      </c>
      <c r="O77" s="127">
        <f>'[2]1.7Y'!CH77</f>
        <v>0</v>
      </c>
      <c r="P77" s="127">
        <f>'[2]1.7Y'!CI77</f>
        <v>3073.3973040000001</v>
      </c>
      <c r="Q77" s="127">
        <f t="shared" si="230"/>
        <v>-3073.3973040000001</v>
      </c>
      <c r="R77" s="127">
        <f>'[2]1.7Y'!CK77</f>
        <v>0</v>
      </c>
      <c r="S77" s="127">
        <f>'[2]1.7Y'!CL77</f>
        <v>3434.4989999999998</v>
      </c>
      <c r="T77" s="127">
        <f t="shared" si="231"/>
        <v>-3434.4989999999998</v>
      </c>
      <c r="U77" s="127">
        <f>'[2]1.7Y'!CN77</f>
        <v>0</v>
      </c>
      <c r="V77" s="127">
        <f>'[2]1.7Y'!CO77</f>
        <v>6022.4898000000003</v>
      </c>
      <c r="W77" s="127">
        <f t="shared" si="232"/>
        <v>-6022.4898000000003</v>
      </c>
      <c r="X77" s="127">
        <f>'[2]1.7Y'!CQ77</f>
        <v>0</v>
      </c>
      <c r="Y77" s="127">
        <f>'[2]1.7Y'!CR77</f>
        <v>12575.2502</v>
      </c>
      <c r="Z77" s="127">
        <f t="shared" si="233"/>
        <v>-12575.2502</v>
      </c>
      <c r="AA77" s="127">
        <f>'[2]1.7Y'!CT77</f>
        <v>0</v>
      </c>
      <c r="AB77" s="127">
        <f>'[2]1.7Y'!CU77</f>
        <v>8264.5036</v>
      </c>
      <c r="AC77" s="127">
        <f t="shared" si="234"/>
        <v>-8264.5036</v>
      </c>
      <c r="AD77" s="127">
        <f>'[2]1.7Y'!CW77</f>
        <v>0</v>
      </c>
      <c r="AE77" s="127">
        <f>'[2]1.7Y'!CX77</f>
        <v>10976.9136</v>
      </c>
      <c r="AF77" s="127">
        <f t="shared" si="235"/>
        <v>-10976.9136</v>
      </c>
    </row>
    <row r="78" spans="1:32" x14ac:dyDescent="0.2">
      <c r="A78" s="22">
        <v>2</v>
      </c>
      <c r="B78" s="52" t="s">
        <v>4</v>
      </c>
      <c r="C78" s="127">
        <f>C79+C80</f>
        <v>1671.466936</v>
      </c>
      <c r="D78" s="127">
        <f>D79+D80</f>
        <v>131131.31169599999</v>
      </c>
      <c r="E78" s="127">
        <f t="shared" ref="E78:G78" si="236">E79+E80</f>
        <v>-129459.84475999999</v>
      </c>
      <c r="F78" s="127">
        <f t="shared" si="236"/>
        <v>2400.0666999999999</v>
      </c>
      <c r="G78" s="127">
        <f t="shared" si="236"/>
        <v>154324.28881</v>
      </c>
      <c r="H78" s="127">
        <f t="shared" ref="H78:AF78" si="237">H79+H80</f>
        <v>-151924.22211</v>
      </c>
      <c r="I78" s="127">
        <f t="shared" si="237"/>
        <v>2583.1315099999997</v>
      </c>
      <c r="J78" s="127">
        <f t="shared" si="237"/>
        <v>175109.12552</v>
      </c>
      <c r="K78" s="127">
        <f t="shared" si="237"/>
        <v>-172525.99400999997</v>
      </c>
      <c r="L78" s="127">
        <f t="shared" si="237"/>
        <v>2722.5206309999999</v>
      </c>
      <c r="M78" s="127">
        <f t="shared" si="237"/>
        <v>195263.670411</v>
      </c>
      <c r="N78" s="127">
        <f t="shared" si="237"/>
        <v>-192541.14978000001</v>
      </c>
      <c r="O78" s="127">
        <f t="shared" si="237"/>
        <v>2741.138136</v>
      </c>
      <c r="P78" s="127">
        <f t="shared" si="237"/>
        <v>192267.30521600001</v>
      </c>
      <c r="Q78" s="127">
        <f t="shared" si="237"/>
        <v>-189526.16708000001</v>
      </c>
      <c r="R78" s="127">
        <f t="shared" si="237"/>
        <v>2937.0888</v>
      </c>
      <c r="S78" s="127">
        <f t="shared" si="237"/>
        <v>214857.5202</v>
      </c>
      <c r="T78" s="127">
        <f t="shared" si="237"/>
        <v>-211920.4314</v>
      </c>
      <c r="U78" s="127">
        <f t="shared" si="237"/>
        <v>5881.1167999999998</v>
      </c>
      <c r="V78" s="127">
        <f t="shared" si="237"/>
        <v>274207.07079999999</v>
      </c>
      <c r="W78" s="127">
        <f t="shared" si="237"/>
        <v>-268325.95400000003</v>
      </c>
      <c r="X78" s="127">
        <f t="shared" si="237"/>
        <v>11784.182400000002</v>
      </c>
      <c r="Y78" s="127">
        <f t="shared" si="237"/>
        <v>306388.74239999999</v>
      </c>
      <c r="Z78" s="127">
        <f t="shared" si="237"/>
        <v>-294604.56000000006</v>
      </c>
      <c r="AA78" s="127">
        <f t="shared" si="237"/>
        <v>19966.455600000001</v>
      </c>
      <c r="AB78" s="127">
        <f t="shared" si="237"/>
        <v>409678.02580000006</v>
      </c>
      <c r="AC78" s="127">
        <f t="shared" si="237"/>
        <v>-389711.57020000002</v>
      </c>
      <c r="AD78" s="127">
        <f t="shared" si="237"/>
        <v>28068.993599999998</v>
      </c>
      <c r="AE78" s="127">
        <f t="shared" si="237"/>
        <v>423617.70719999995</v>
      </c>
      <c r="AF78" s="127">
        <f t="shared" si="237"/>
        <v>-395548.71359999996</v>
      </c>
    </row>
    <row r="79" spans="1:32" x14ac:dyDescent="0.2">
      <c r="A79" s="22">
        <v>2.1</v>
      </c>
      <c r="B79" s="55" t="s">
        <v>22</v>
      </c>
      <c r="C79" s="127">
        <f>'[2]1.7Y'!BV79</f>
        <v>94.611335999999994</v>
      </c>
      <c r="D79" s="127">
        <f>'[2]1.7Y'!BW79</f>
        <v>73513.008071999997</v>
      </c>
      <c r="E79" s="127">
        <f t="shared" ref="E79" si="238">C79-D79</f>
        <v>-73418.396735999995</v>
      </c>
      <c r="F79" s="127">
        <f>'[2]1.7Y'!BY79</f>
        <v>48.001334</v>
      </c>
      <c r="G79" s="127">
        <f>'[2]1.7Y'!BZ79</f>
        <v>116907.248957</v>
      </c>
      <c r="H79" s="127">
        <f t="shared" ref="H79" si="239">F79-G79</f>
        <v>-116859.247623</v>
      </c>
      <c r="I79" s="127">
        <f>'[2]1.7Y'!CB79</f>
        <v>54.381715999999997</v>
      </c>
      <c r="J79" s="127">
        <f>'[2]1.7Y'!CC79</f>
        <v>133887.78479199999</v>
      </c>
      <c r="K79" s="127">
        <f t="shared" ref="K79" si="240">I79-J79</f>
        <v>-133833.40307599999</v>
      </c>
      <c r="L79" s="127">
        <f>'[2]1.7Y'!CE79</f>
        <v>28.067222999999998</v>
      </c>
      <c r="M79" s="127">
        <f>'[2]1.7Y'!CF79</f>
        <v>144377.79511199999</v>
      </c>
      <c r="N79" s="127">
        <f t="shared" ref="N79" si="241">L79-M79</f>
        <v>-144349.727889</v>
      </c>
      <c r="O79" s="127">
        <f>'[2]1.7Y'!CH79</f>
        <v>110.753056</v>
      </c>
      <c r="P79" s="127">
        <f>'[2]1.7Y'!CI79</f>
        <v>141902.353</v>
      </c>
      <c r="Q79" s="127">
        <f t="shared" ref="Q79" si="242">O79-P79</f>
        <v>-141791.59994400002</v>
      </c>
      <c r="R79" s="127">
        <f>'[2]1.7Y'!CK79</f>
        <v>663.21360000000004</v>
      </c>
      <c r="S79" s="127">
        <f>'[2]1.7Y'!CL79</f>
        <v>122647.1436</v>
      </c>
      <c r="T79" s="127">
        <f t="shared" ref="T79" si="243">R79-S79</f>
        <v>-121983.93</v>
      </c>
      <c r="U79" s="127">
        <f>'[2]1.7Y'!CN79</f>
        <v>3053.6567999999997</v>
      </c>
      <c r="V79" s="127">
        <f>'[2]1.7Y'!CO79</f>
        <v>151975.97500000001</v>
      </c>
      <c r="W79" s="127">
        <f t="shared" ref="W79" si="244">U79-V79</f>
        <v>-148922.31820000001</v>
      </c>
      <c r="X79" s="127">
        <f>'[2]1.7Y'!CQ79</f>
        <v>8538.0766000000003</v>
      </c>
      <c r="Y79" s="127">
        <f>'[2]1.7Y'!CR79</f>
        <v>143756.114</v>
      </c>
      <c r="Z79" s="127">
        <f t="shared" ref="Z79" si="245">X79-Y79</f>
        <v>-135218.0374</v>
      </c>
      <c r="AA79" s="127">
        <f>'[2]1.7Y'!CT79</f>
        <v>13530.382000000001</v>
      </c>
      <c r="AB79" s="127">
        <f>'[2]1.7Y'!CU79</f>
        <v>190851.52340000001</v>
      </c>
      <c r="AC79" s="127">
        <f t="shared" ref="AC79" si="246">AA79-AB79</f>
        <v>-177321.14139999999</v>
      </c>
      <c r="AD79" s="127">
        <f>'[2]1.7Y'!CW79</f>
        <v>13483.751999999999</v>
      </c>
      <c r="AE79" s="127">
        <f>'[2]1.7Y'!CX79</f>
        <v>198951.8112</v>
      </c>
      <c r="AF79" s="127">
        <f t="shared" ref="AF79" si="247">AD79-AE79</f>
        <v>-185468.05919999999</v>
      </c>
    </row>
    <row r="80" spans="1:32" x14ac:dyDescent="0.2">
      <c r="A80" s="22">
        <v>2.2000000000000002</v>
      </c>
      <c r="B80" s="66" t="s">
        <v>132</v>
      </c>
      <c r="C80" s="127">
        <f t="shared" ref="C80:E80" si="248">C81+C82</f>
        <v>1576.8556000000001</v>
      </c>
      <c r="D80" s="127">
        <f t="shared" ref="D80" si="249">D81+D82</f>
        <v>57618.303624</v>
      </c>
      <c r="E80" s="127">
        <f t="shared" si="248"/>
        <v>-56041.448023999998</v>
      </c>
      <c r="F80" s="127">
        <f t="shared" ref="F80:AF80" si="250">F81+F82</f>
        <v>2352.0653659999998</v>
      </c>
      <c r="G80" s="127">
        <f t="shared" si="250"/>
        <v>37417.039853000002</v>
      </c>
      <c r="H80" s="127">
        <f t="shared" si="250"/>
        <v>-35064.974486999999</v>
      </c>
      <c r="I80" s="127">
        <f t="shared" si="250"/>
        <v>2528.7497939999998</v>
      </c>
      <c r="J80" s="127">
        <f t="shared" si="250"/>
        <v>41221.340727999996</v>
      </c>
      <c r="K80" s="127">
        <f t="shared" si="250"/>
        <v>-38692.590933999993</v>
      </c>
      <c r="L80" s="127">
        <f t="shared" si="250"/>
        <v>2694.4534079999999</v>
      </c>
      <c r="M80" s="127">
        <f t="shared" si="250"/>
        <v>50885.875298999999</v>
      </c>
      <c r="N80" s="127">
        <f t="shared" si="250"/>
        <v>-48191.421890999998</v>
      </c>
      <c r="O80" s="127">
        <f t="shared" si="250"/>
        <v>2630.38508</v>
      </c>
      <c r="P80" s="127">
        <f t="shared" si="250"/>
        <v>50364.952215999998</v>
      </c>
      <c r="Q80" s="127">
        <f t="shared" si="250"/>
        <v>-47734.567135999998</v>
      </c>
      <c r="R80" s="127">
        <f t="shared" si="250"/>
        <v>2273.8751999999999</v>
      </c>
      <c r="S80" s="127">
        <f t="shared" si="250"/>
        <v>92210.376600000003</v>
      </c>
      <c r="T80" s="127">
        <f t="shared" si="250"/>
        <v>-89936.501400000008</v>
      </c>
      <c r="U80" s="127">
        <f t="shared" si="250"/>
        <v>2827.46</v>
      </c>
      <c r="V80" s="127">
        <f t="shared" si="250"/>
        <v>122231.0958</v>
      </c>
      <c r="W80" s="127">
        <f t="shared" si="250"/>
        <v>-119403.63579999999</v>
      </c>
      <c r="X80" s="127">
        <f t="shared" si="250"/>
        <v>3246.1058000000003</v>
      </c>
      <c r="Y80" s="127">
        <f t="shared" si="250"/>
        <v>162632.62840000002</v>
      </c>
      <c r="Z80" s="127">
        <f t="shared" si="250"/>
        <v>-159386.52260000003</v>
      </c>
      <c r="AA80" s="127">
        <f t="shared" si="250"/>
        <v>6436.0736000000006</v>
      </c>
      <c r="AB80" s="127">
        <f t="shared" si="250"/>
        <v>218826.50240000003</v>
      </c>
      <c r="AC80" s="127">
        <f t="shared" si="250"/>
        <v>-212390.42880000002</v>
      </c>
      <c r="AD80" s="127">
        <f t="shared" si="250"/>
        <v>14585.241599999999</v>
      </c>
      <c r="AE80" s="127">
        <f t="shared" si="250"/>
        <v>224665.89599999998</v>
      </c>
      <c r="AF80" s="127">
        <f t="shared" si="250"/>
        <v>-210080.65439999997</v>
      </c>
    </row>
    <row r="81" spans="1:32" x14ac:dyDescent="0.2">
      <c r="A81" s="22" t="s">
        <v>104</v>
      </c>
      <c r="B81" s="68" t="s">
        <v>25</v>
      </c>
      <c r="C81" s="127">
        <f>'[2]1.7Y'!BV81</f>
        <v>0</v>
      </c>
      <c r="D81" s="127">
        <f>'[2]1.7Y'!BW81</f>
        <v>0</v>
      </c>
      <c r="E81" s="127">
        <f t="shared" ref="E81:E82" si="251">C81-D81</f>
        <v>0</v>
      </c>
      <c r="F81" s="127">
        <f>'[2]1.7Y'!BY81</f>
        <v>0</v>
      </c>
      <c r="G81" s="127">
        <f>'[2]1.7Y'!BZ81</f>
        <v>0</v>
      </c>
      <c r="H81" s="127">
        <f t="shared" ref="H81:H82" si="252">F81-G81</f>
        <v>0</v>
      </c>
      <c r="I81" s="127">
        <f>'[2]1.7Y'!CB81</f>
        <v>0</v>
      </c>
      <c r="J81" s="127">
        <f>'[2]1.7Y'!CC81</f>
        <v>108.76343199999999</v>
      </c>
      <c r="K81" s="127">
        <f t="shared" ref="K81:K82" si="253">I81-J81</f>
        <v>-108.76343199999999</v>
      </c>
      <c r="L81" s="127">
        <f>'[2]1.7Y'!CE81</f>
        <v>0</v>
      </c>
      <c r="M81" s="127">
        <f>'[2]1.7Y'!CF81</f>
        <v>0</v>
      </c>
      <c r="N81" s="127">
        <f t="shared" ref="N81:N82" si="254">L81-M81</f>
        <v>0</v>
      </c>
      <c r="O81" s="127">
        <f>'[2]1.7Y'!CH81</f>
        <v>0</v>
      </c>
      <c r="P81" s="127">
        <f>'[2]1.7Y'!CI81</f>
        <v>0</v>
      </c>
      <c r="Q81" s="127">
        <f t="shared" ref="Q81:Q82" si="255">O81-P81</f>
        <v>0</v>
      </c>
      <c r="R81" s="127">
        <f>'[2]1.7Y'!CK81</f>
        <v>0</v>
      </c>
      <c r="S81" s="127">
        <f>'[2]1.7Y'!CL81</f>
        <v>0</v>
      </c>
      <c r="T81" s="127">
        <f t="shared" ref="T81:T82" si="256">R81-S81</f>
        <v>0</v>
      </c>
      <c r="U81" s="127">
        <f>'[2]1.7Y'!CN81</f>
        <v>0</v>
      </c>
      <c r="V81" s="127">
        <f>'[2]1.7Y'!CO81</f>
        <v>0</v>
      </c>
      <c r="W81" s="127">
        <f t="shared" ref="W81:W82" si="257">U81-V81</f>
        <v>0</v>
      </c>
      <c r="X81" s="127">
        <f>'[2]1.7Y'!CQ81</f>
        <v>0</v>
      </c>
      <c r="Y81" s="127">
        <f>'[2]1.7Y'!CR81</f>
        <v>0</v>
      </c>
      <c r="Z81" s="127">
        <f t="shared" ref="Z81:Z82" si="258">X81-Y81</f>
        <v>0</v>
      </c>
      <c r="AA81" s="127">
        <f>'[2]1.7Y'!CT81</f>
        <v>0</v>
      </c>
      <c r="AB81" s="127">
        <f>'[2]1.7Y'!CU81</f>
        <v>0</v>
      </c>
      <c r="AC81" s="127">
        <f t="shared" ref="AC81:AC82" si="259">AA81-AB81</f>
        <v>0</v>
      </c>
      <c r="AD81" s="127">
        <f>'[2]1.7Y'!CW81</f>
        <v>0</v>
      </c>
      <c r="AE81" s="127">
        <f>'[2]1.7Y'!CX81</f>
        <v>0</v>
      </c>
      <c r="AF81" s="127">
        <f t="shared" ref="AF81:AF82" si="260">AD81-AE81</f>
        <v>0</v>
      </c>
    </row>
    <row r="82" spans="1:32" x14ac:dyDescent="0.2">
      <c r="A82" s="22" t="s">
        <v>62</v>
      </c>
      <c r="B82" s="68" t="s">
        <v>24</v>
      </c>
      <c r="C82" s="127">
        <f>'[2]1.7Y'!BV82</f>
        <v>1576.8556000000001</v>
      </c>
      <c r="D82" s="127">
        <f>'[2]1.7Y'!BW82</f>
        <v>57618.303624</v>
      </c>
      <c r="E82" s="127">
        <f t="shared" si="251"/>
        <v>-56041.448023999998</v>
      </c>
      <c r="F82" s="127">
        <f>'[2]1.7Y'!BY82</f>
        <v>2352.0653659999998</v>
      </c>
      <c r="G82" s="127">
        <f>'[2]1.7Y'!BZ82</f>
        <v>37417.039853000002</v>
      </c>
      <c r="H82" s="127">
        <f t="shared" si="252"/>
        <v>-35064.974486999999</v>
      </c>
      <c r="I82" s="127">
        <f>'[2]1.7Y'!CB82</f>
        <v>2528.7497939999998</v>
      </c>
      <c r="J82" s="127">
        <f>'[2]1.7Y'!CC82</f>
        <v>41112.577295999996</v>
      </c>
      <c r="K82" s="127">
        <f t="shared" si="253"/>
        <v>-38583.827501999993</v>
      </c>
      <c r="L82" s="127">
        <f>'[2]1.7Y'!CE82</f>
        <v>2694.4534079999999</v>
      </c>
      <c r="M82" s="127">
        <f>'[2]1.7Y'!CF82</f>
        <v>50885.875298999999</v>
      </c>
      <c r="N82" s="127">
        <f t="shared" si="254"/>
        <v>-48191.421890999998</v>
      </c>
      <c r="O82" s="127">
        <f>'[2]1.7Y'!CH82</f>
        <v>2630.38508</v>
      </c>
      <c r="P82" s="127">
        <f>'[2]1.7Y'!CI82</f>
        <v>50364.952215999998</v>
      </c>
      <c r="Q82" s="127">
        <f t="shared" si="255"/>
        <v>-47734.567135999998</v>
      </c>
      <c r="R82" s="127">
        <f>'[2]1.7Y'!CK82</f>
        <v>2273.8751999999999</v>
      </c>
      <c r="S82" s="127">
        <f>'[2]1.7Y'!CL82</f>
        <v>92210.376600000003</v>
      </c>
      <c r="T82" s="127">
        <f t="shared" si="256"/>
        <v>-89936.501400000008</v>
      </c>
      <c r="U82" s="127">
        <f>'[2]1.7Y'!CN82</f>
        <v>2827.46</v>
      </c>
      <c r="V82" s="127">
        <f>'[2]1.7Y'!CO82</f>
        <v>122231.0958</v>
      </c>
      <c r="W82" s="127">
        <f t="shared" si="257"/>
        <v>-119403.63579999999</v>
      </c>
      <c r="X82" s="127">
        <f>'[2]1.7Y'!CQ82</f>
        <v>3246.1058000000003</v>
      </c>
      <c r="Y82" s="127">
        <f>'[2]1.7Y'!CR82</f>
        <v>162632.62840000002</v>
      </c>
      <c r="Z82" s="127">
        <f t="shared" si="258"/>
        <v>-159386.52260000003</v>
      </c>
      <c r="AA82" s="127">
        <f>'[2]1.7Y'!CT82</f>
        <v>6436.0736000000006</v>
      </c>
      <c r="AB82" s="127">
        <f>'[2]1.7Y'!CU82</f>
        <v>218826.50240000003</v>
      </c>
      <c r="AC82" s="127">
        <f t="shared" si="259"/>
        <v>-212390.42880000002</v>
      </c>
      <c r="AD82" s="127">
        <f>'[2]1.7Y'!CW82</f>
        <v>14585.241599999999</v>
      </c>
      <c r="AE82" s="127">
        <f>'[2]1.7Y'!CX82</f>
        <v>224665.89599999998</v>
      </c>
      <c r="AF82" s="127">
        <f t="shared" si="260"/>
        <v>-210080.65439999997</v>
      </c>
    </row>
    <row r="83" spans="1:32" x14ac:dyDescent="0.2">
      <c r="A83" s="22">
        <v>4</v>
      </c>
      <c r="B83" s="57" t="s">
        <v>5</v>
      </c>
      <c r="C83" s="127">
        <f>C84+C88+C85+C91</f>
        <v>1536488.0966400001</v>
      </c>
      <c r="D83" s="127">
        <f>D84+D88+D85+D91</f>
        <v>923627.39914400014</v>
      </c>
      <c r="E83" s="127">
        <f t="shared" ref="E83:AF83" si="261">E84+E88+E85+E91</f>
        <v>612860.6974960001</v>
      </c>
      <c r="F83" s="127">
        <f t="shared" si="261"/>
        <v>2302815.9973160001</v>
      </c>
      <c r="G83" s="127">
        <f t="shared" si="261"/>
        <v>1138879.6504839999</v>
      </c>
      <c r="H83" s="127">
        <f t="shared" si="261"/>
        <v>1163936.3468320002</v>
      </c>
      <c r="I83" s="127">
        <f t="shared" si="261"/>
        <v>2567823.0569459996</v>
      </c>
      <c r="J83" s="127">
        <f t="shared" si="261"/>
        <v>1248957.6805139999</v>
      </c>
      <c r="K83" s="127">
        <f t="shared" si="261"/>
        <v>1318865.376432</v>
      </c>
      <c r="L83" s="127">
        <f t="shared" si="261"/>
        <v>2697596.9369759997</v>
      </c>
      <c r="M83" s="127">
        <f t="shared" si="261"/>
        <v>1317391.2459509999</v>
      </c>
      <c r="N83" s="127">
        <f t="shared" si="261"/>
        <v>1380205.6910250001</v>
      </c>
      <c r="O83" s="127">
        <f t="shared" si="261"/>
        <v>2722088.6103679999</v>
      </c>
      <c r="P83" s="127">
        <f t="shared" si="261"/>
        <v>1234619.6917599998</v>
      </c>
      <c r="Q83" s="127">
        <f t="shared" si="261"/>
        <v>1487468.9186079998</v>
      </c>
      <c r="R83" s="127">
        <f t="shared" si="261"/>
        <v>2389132.2492</v>
      </c>
      <c r="S83" s="127">
        <f t="shared" si="261"/>
        <v>1091862.7614</v>
      </c>
      <c r="T83" s="127">
        <f t="shared" si="261"/>
        <v>1297269.4878000002</v>
      </c>
      <c r="U83" s="127">
        <f t="shared" si="261"/>
        <v>3012545.5315999999</v>
      </c>
      <c r="V83" s="127">
        <f t="shared" si="261"/>
        <v>1285221.943</v>
      </c>
      <c r="W83" s="127">
        <f t="shared" si="261"/>
        <v>1727323.5885999999</v>
      </c>
      <c r="X83" s="127">
        <f t="shared" si="261"/>
        <v>3098776.2418</v>
      </c>
      <c r="Y83" s="127">
        <f t="shared" si="261"/>
        <v>1122225.148</v>
      </c>
      <c r="Z83" s="127">
        <f t="shared" si="261"/>
        <v>1976551.0937999999</v>
      </c>
      <c r="AA83" s="127">
        <f t="shared" si="261"/>
        <v>4536956.4962000009</v>
      </c>
      <c r="AB83" s="127">
        <f t="shared" si="261"/>
        <v>1214114.0886000001</v>
      </c>
      <c r="AC83" s="127">
        <f t="shared" si="261"/>
        <v>3322842.4076000005</v>
      </c>
      <c r="AD83" s="127">
        <f t="shared" si="261"/>
        <v>5104074.9119999995</v>
      </c>
      <c r="AE83" s="127">
        <f t="shared" si="261"/>
        <v>1306100.7887999997</v>
      </c>
      <c r="AF83" s="127">
        <f t="shared" si="261"/>
        <v>3797974.1231999998</v>
      </c>
    </row>
    <row r="84" spans="1:32" x14ac:dyDescent="0.2">
      <c r="A84" s="22">
        <v>4.2</v>
      </c>
      <c r="B84" s="55" t="s">
        <v>117</v>
      </c>
      <c r="C84" s="127">
        <f>'[2]1.7Y'!BV84</f>
        <v>1403527.6324480001</v>
      </c>
      <c r="D84" s="127">
        <f>'[2]1.7Y'!BW84</f>
        <v>0</v>
      </c>
      <c r="E84" s="127">
        <f>C84-D84</f>
        <v>1403527.6324480001</v>
      </c>
      <c r="F84" s="127">
        <f>'[2]1.7Y'!BY84</f>
        <v>2124443.0401719999</v>
      </c>
      <c r="G84" s="127">
        <f>'[2]1.7Y'!BZ84</f>
        <v>0</v>
      </c>
      <c r="H84" s="127">
        <f t="shared" ref="H84" si="262">F84-G84</f>
        <v>2124443.0401719999</v>
      </c>
      <c r="I84" s="127">
        <f>'[2]1.7Y'!CB84</f>
        <v>2357148.2891619997</v>
      </c>
      <c r="J84" s="127">
        <f>'[2]1.7Y'!CC84</f>
        <v>0</v>
      </c>
      <c r="K84" s="127">
        <f t="shared" ref="K84" si="263">I84-J84</f>
        <v>2357148.2891619997</v>
      </c>
      <c r="L84" s="127">
        <f>'[2]1.7Y'!CE84</f>
        <v>2447826.7194989999</v>
      </c>
      <c r="M84" s="127">
        <f>'[2]1.7Y'!CF84</f>
        <v>0</v>
      </c>
      <c r="N84" s="127">
        <f t="shared" ref="N84" si="264">L84-M84</f>
        <v>2447826.7194989999</v>
      </c>
      <c r="O84" s="127">
        <f>'[2]1.7Y'!CH84</f>
        <v>2477518.1744559999</v>
      </c>
      <c r="P84" s="127">
        <f>'[2]1.7Y'!CI84</f>
        <v>0</v>
      </c>
      <c r="Q84" s="127">
        <f t="shared" ref="Q84" si="265">O84-P84</f>
        <v>2477518.1744559999</v>
      </c>
      <c r="R84" s="127">
        <f>'[2]1.7Y'!CK84</f>
        <v>2186709.9840000002</v>
      </c>
      <c r="S84" s="127">
        <f>'[2]1.7Y'!CL84</f>
        <v>0</v>
      </c>
      <c r="T84" s="127">
        <f t="shared" ref="T84" si="266">R84-S84</f>
        <v>2186709.9840000002</v>
      </c>
      <c r="U84" s="127">
        <f>'[2]1.7Y'!CN84</f>
        <v>2764181.4452</v>
      </c>
      <c r="V84" s="127">
        <f>'[2]1.7Y'!CO84</f>
        <v>0</v>
      </c>
      <c r="W84" s="127">
        <f t="shared" ref="W84" si="267">U84-V84</f>
        <v>2764181.4452</v>
      </c>
      <c r="X84" s="127">
        <f>'[2]1.7Y'!CQ84</f>
        <v>2822557.1886</v>
      </c>
      <c r="Y84" s="127">
        <f>'[2]1.7Y'!CR84</f>
        <v>0</v>
      </c>
      <c r="Z84" s="127">
        <f t="shared" ref="Z84" si="268">X84-Y84</f>
        <v>2822557.1886</v>
      </c>
      <c r="AA84" s="127">
        <f>'[2]1.7Y'!CT84</f>
        <v>4098169.8648000006</v>
      </c>
      <c r="AB84" s="127">
        <f>'[2]1.7Y'!CU84</f>
        <v>0</v>
      </c>
      <c r="AC84" s="127">
        <f t="shared" ref="AC84" si="269">AA84-AB84</f>
        <v>4098169.8648000006</v>
      </c>
      <c r="AD84" s="127">
        <f>'[2]1.7Y'!CW84</f>
        <v>4694966.4815999996</v>
      </c>
      <c r="AE84" s="127">
        <f>'[2]1.7Y'!CX84</f>
        <v>0</v>
      </c>
      <c r="AF84" s="127">
        <f t="shared" ref="AF84" si="270">AD84-AE84</f>
        <v>4694966.4815999996</v>
      </c>
    </row>
    <row r="85" spans="1:32" x14ac:dyDescent="0.2">
      <c r="A85" s="22">
        <v>4.3</v>
      </c>
      <c r="B85" s="55" t="s">
        <v>38</v>
      </c>
      <c r="C85" s="127">
        <f>C86+C87</f>
        <v>0</v>
      </c>
      <c r="D85" s="127">
        <f>D86+D87</f>
        <v>673616.94376400008</v>
      </c>
      <c r="E85" s="127">
        <f t="shared" ref="E85:G85" si="271">E86+E87</f>
        <v>-673616.94376400008</v>
      </c>
      <c r="F85" s="127">
        <f t="shared" si="271"/>
        <v>0</v>
      </c>
      <c r="G85" s="127">
        <f t="shared" si="271"/>
        <v>830807.08887199999</v>
      </c>
      <c r="H85" s="127">
        <f t="shared" ref="H85:AF85" si="272">H86+H87</f>
        <v>-830807.08887199999</v>
      </c>
      <c r="I85" s="127">
        <f t="shared" si="272"/>
        <v>0</v>
      </c>
      <c r="J85" s="127">
        <f t="shared" si="272"/>
        <v>888298.14000199991</v>
      </c>
      <c r="K85" s="127">
        <f t="shared" si="272"/>
        <v>-888298.14000199991</v>
      </c>
      <c r="L85" s="127">
        <f t="shared" si="272"/>
        <v>0</v>
      </c>
      <c r="M85" s="127">
        <f t="shared" si="272"/>
        <v>895989.95982899994</v>
      </c>
      <c r="N85" s="127">
        <f t="shared" si="272"/>
        <v>-895989.95982899994</v>
      </c>
      <c r="O85" s="127">
        <f t="shared" si="272"/>
        <v>0</v>
      </c>
      <c r="P85" s="127">
        <f t="shared" si="272"/>
        <v>890731.45288</v>
      </c>
      <c r="Q85" s="127">
        <f t="shared" si="272"/>
        <v>-890731.45288</v>
      </c>
      <c r="R85" s="127">
        <f t="shared" si="272"/>
        <v>0</v>
      </c>
      <c r="S85" s="127">
        <f t="shared" si="272"/>
        <v>772004.31660000002</v>
      </c>
      <c r="T85" s="127">
        <f t="shared" si="272"/>
        <v>-772004.31660000002</v>
      </c>
      <c r="U85" s="127">
        <f t="shared" si="272"/>
        <v>0</v>
      </c>
      <c r="V85" s="127">
        <f t="shared" si="272"/>
        <v>865117.93619999988</v>
      </c>
      <c r="W85" s="127">
        <f t="shared" si="272"/>
        <v>-865117.93619999988</v>
      </c>
      <c r="X85" s="127">
        <f t="shared" si="272"/>
        <v>0</v>
      </c>
      <c r="Y85" s="127">
        <f t="shared" si="272"/>
        <v>726663.96980000008</v>
      </c>
      <c r="Z85" s="127">
        <f t="shared" si="272"/>
        <v>-726663.96980000008</v>
      </c>
      <c r="AA85" s="127">
        <f t="shared" si="272"/>
        <v>0</v>
      </c>
      <c r="AB85" s="127">
        <f t="shared" si="272"/>
        <v>967093.19560000009</v>
      </c>
      <c r="AC85" s="127">
        <f t="shared" si="272"/>
        <v>-967093.19560000009</v>
      </c>
      <c r="AD85" s="127">
        <f t="shared" si="272"/>
        <v>0</v>
      </c>
      <c r="AE85" s="127">
        <f t="shared" si="272"/>
        <v>1000532.3807999999</v>
      </c>
      <c r="AF85" s="127">
        <f t="shared" si="272"/>
        <v>-1000532.3807999999</v>
      </c>
    </row>
    <row r="86" spans="1:32" x14ac:dyDescent="0.2">
      <c r="A86" s="22" t="s">
        <v>102</v>
      </c>
      <c r="B86" s="68" t="s">
        <v>25</v>
      </c>
      <c r="C86" s="127">
        <f>'[2]1.7Y'!BV86</f>
        <v>0</v>
      </c>
      <c r="D86" s="127">
        <f>'[2]1.7Y'!BW86</f>
        <v>15689.71322</v>
      </c>
      <c r="E86" s="127">
        <f t="shared" ref="E86:E87" si="273">C86-D86</f>
        <v>-15689.71322</v>
      </c>
      <c r="F86" s="127">
        <f>'[2]1.7Y'!BY86</f>
        <v>0</v>
      </c>
      <c r="G86" s="127">
        <f>'[2]1.7Y'!BZ86</f>
        <v>14952.415541</v>
      </c>
      <c r="H86" s="127">
        <f t="shared" ref="H86:H87" si="274">F86-G86</f>
        <v>-14952.415541</v>
      </c>
      <c r="I86" s="127">
        <f>'[2]1.7Y'!CB86</f>
        <v>0</v>
      </c>
      <c r="J86" s="127">
        <f>'[2]1.7Y'!CC86</f>
        <v>18136.302285999998</v>
      </c>
      <c r="K86" s="127">
        <f t="shared" ref="K86:K87" si="275">I86-J86</f>
        <v>-18136.302285999998</v>
      </c>
      <c r="L86" s="127">
        <f>'[2]1.7Y'!CE86</f>
        <v>0</v>
      </c>
      <c r="M86" s="127">
        <f>'[2]1.7Y'!CF86</f>
        <v>29751.256379999999</v>
      </c>
      <c r="N86" s="127">
        <f t="shared" ref="N86:N87" si="276">L86-M86</f>
        <v>-29751.256379999999</v>
      </c>
      <c r="O86" s="127">
        <f>'[2]1.7Y'!CH86</f>
        <v>0</v>
      </c>
      <c r="P86" s="127">
        <f>'[2]1.7Y'!CI86</f>
        <v>34942.589167999999</v>
      </c>
      <c r="Q86" s="127">
        <f t="shared" ref="Q86:Q87" si="277">O86-P86</f>
        <v>-34942.589167999999</v>
      </c>
      <c r="R86" s="127">
        <f>'[2]1.7Y'!CK86</f>
        <v>0</v>
      </c>
      <c r="S86" s="127">
        <f>'[2]1.7Y'!CL86</f>
        <v>33113.3076</v>
      </c>
      <c r="T86" s="127">
        <f t="shared" ref="T86:T87" si="278">R86-S86</f>
        <v>-33113.3076</v>
      </c>
      <c r="U86" s="127">
        <f>'[2]1.7Y'!CN86</f>
        <v>0</v>
      </c>
      <c r="V86" s="127">
        <f>'[2]1.7Y'!CO86</f>
        <v>21121.126199999999</v>
      </c>
      <c r="W86" s="127">
        <f t="shared" ref="W86:W87" si="279">U86-V86</f>
        <v>-21121.126199999999</v>
      </c>
      <c r="X86" s="127">
        <f>'[2]1.7Y'!CQ86</f>
        <v>0</v>
      </c>
      <c r="Y86" s="127">
        <f>'[2]1.7Y'!CR86</f>
        <v>15112.122800000001</v>
      </c>
      <c r="Z86" s="127">
        <f t="shared" ref="Z86:Z87" si="280">X86-Y86</f>
        <v>-15112.122800000001</v>
      </c>
      <c r="AA86" s="127">
        <f>'[2]1.7Y'!CT86</f>
        <v>0</v>
      </c>
      <c r="AB86" s="127">
        <f>'[2]1.7Y'!CU86</f>
        <v>21246.356600000003</v>
      </c>
      <c r="AC86" s="127">
        <f t="shared" ref="AC86:AC87" si="281">AA86-AB86</f>
        <v>-21246.356600000003</v>
      </c>
      <c r="AD86" s="127">
        <f>'[2]1.7Y'!CW86</f>
        <v>0</v>
      </c>
      <c r="AE86" s="127">
        <f>'[2]1.7Y'!CX86</f>
        <v>27081.4512</v>
      </c>
      <c r="AF86" s="127">
        <f t="shared" ref="AF86:AF87" si="282">AD86-AE86</f>
        <v>-27081.4512</v>
      </c>
    </row>
    <row r="87" spans="1:32" x14ac:dyDescent="0.2">
      <c r="A87" s="22" t="s">
        <v>103</v>
      </c>
      <c r="B87" s="67" t="s">
        <v>24</v>
      </c>
      <c r="C87" s="127">
        <f>'[2]1.7Y'!BV87</f>
        <v>0</v>
      </c>
      <c r="D87" s="127">
        <f>'[2]1.7Y'!BW87</f>
        <v>657927.23054400005</v>
      </c>
      <c r="E87" s="127">
        <f t="shared" si="273"/>
        <v>-657927.23054400005</v>
      </c>
      <c r="F87" s="127">
        <f>'[2]1.7Y'!BY87</f>
        <v>0</v>
      </c>
      <c r="G87" s="127">
        <f>'[2]1.7Y'!BZ87</f>
        <v>815854.67333100003</v>
      </c>
      <c r="H87" s="127">
        <f t="shared" si="274"/>
        <v>-815854.67333100003</v>
      </c>
      <c r="I87" s="127">
        <f>'[2]1.7Y'!CB87</f>
        <v>0</v>
      </c>
      <c r="J87" s="127">
        <f>'[2]1.7Y'!CC87</f>
        <v>870161.83771599992</v>
      </c>
      <c r="K87" s="127">
        <f t="shared" si="275"/>
        <v>-870161.83771599992</v>
      </c>
      <c r="L87" s="127">
        <f>'[2]1.7Y'!CE87</f>
        <v>0</v>
      </c>
      <c r="M87" s="127">
        <f>'[2]1.7Y'!CF87</f>
        <v>866238.70344899991</v>
      </c>
      <c r="N87" s="127">
        <f t="shared" si="276"/>
        <v>-866238.70344899991</v>
      </c>
      <c r="O87" s="127">
        <f>'[2]1.7Y'!CH87</f>
        <v>0</v>
      </c>
      <c r="P87" s="127">
        <f>'[2]1.7Y'!CI87</f>
        <v>855788.86371199996</v>
      </c>
      <c r="Q87" s="127">
        <f t="shared" si="277"/>
        <v>-855788.86371199996</v>
      </c>
      <c r="R87" s="127">
        <f>'[2]1.7Y'!CK87</f>
        <v>0</v>
      </c>
      <c r="S87" s="127">
        <f>'[2]1.7Y'!CL87</f>
        <v>738891.00899999996</v>
      </c>
      <c r="T87" s="127">
        <f t="shared" si="278"/>
        <v>-738891.00899999996</v>
      </c>
      <c r="U87" s="127">
        <f>'[2]1.7Y'!CN87</f>
        <v>0</v>
      </c>
      <c r="V87" s="127">
        <f>'[2]1.7Y'!CO87</f>
        <v>843996.80999999994</v>
      </c>
      <c r="W87" s="127">
        <f t="shared" si="279"/>
        <v>-843996.80999999994</v>
      </c>
      <c r="X87" s="127">
        <f>'[2]1.7Y'!CQ87</f>
        <v>0</v>
      </c>
      <c r="Y87" s="127">
        <f>'[2]1.7Y'!CR87</f>
        <v>711551.84700000007</v>
      </c>
      <c r="Z87" s="127">
        <f t="shared" si="280"/>
        <v>-711551.84700000007</v>
      </c>
      <c r="AA87" s="127">
        <f>'[2]1.7Y'!CT87</f>
        <v>0</v>
      </c>
      <c r="AB87" s="127">
        <f>'[2]1.7Y'!CU87</f>
        <v>945846.83900000004</v>
      </c>
      <c r="AC87" s="127">
        <f t="shared" si="281"/>
        <v>-945846.83900000004</v>
      </c>
      <c r="AD87" s="127">
        <f>'[2]1.7Y'!CW87</f>
        <v>0</v>
      </c>
      <c r="AE87" s="127">
        <f>'[2]1.7Y'!CX87</f>
        <v>973450.92959999992</v>
      </c>
      <c r="AF87" s="127">
        <f t="shared" si="282"/>
        <v>-973450.92959999992</v>
      </c>
    </row>
    <row r="88" spans="1:32" x14ac:dyDescent="0.2">
      <c r="A88" s="22">
        <v>4.5</v>
      </c>
      <c r="B88" s="55" t="s">
        <v>178</v>
      </c>
      <c r="C88" s="127">
        <f t="shared" ref="C88:E88" si="283">C89+C90</f>
        <v>132960.46419200001</v>
      </c>
      <c r="D88" s="127">
        <f t="shared" ref="D88" si="284">D89+D90</f>
        <v>250010.45538</v>
      </c>
      <c r="E88" s="127">
        <f t="shared" si="283"/>
        <v>-117049.991188</v>
      </c>
      <c r="F88" s="127">
        <f t="shared" ref="F88:AF88" si="285">F89+F90</f>
        <v>178372.95714400001</v>
      </c>
      <c r="G88" s="127">
        <f t="shared" si="285"/>
        <v>308072.56161199999</v>
      </c>
      <c r="H88" s="127">
        <f t="shared" si="285"/>
        <v>-129699.60446799999</v>
      </c>
      <c r="I88" s="127">
        <f t="shared" si="285"/>
        <v>210674.767784</v>
      </c>
      <c r="J88" s="127">
        <f t="shared" si="285"/>
        <v>360659.54051199998</v>
      </c>
      <c r="K88" s="127">
        <f t="shared" si="285"/>
        <v>-149984.77272799998</v>
      </c>
      <c r="L88" s="127">
        <f t="shared" si="285"/>
        <v>249770.217477</v>
      </c>
      <c r="M88" s="127">
        <f t="shared" si="285"/>
        <v>421401.28612199996</v>
      </c>
      <c r="N88" s="127">
        <f t="shared" si="285"/>
        <v>-171631.06864499999</v>
      </c>
      <c r="O88" s="127">
        <f t="shared" si="285"/>
        <v>244570.43591200002</v>
      </c>
      <c r="P88" s="127">
        <f t="shared" si="285"/>
        <v>343888.23887999996</v>
      </c>
      <c r="Q88" s="127">
        <f t="shared" si="285"/>
        <v>-99317.802967999974</v>
      </c>
      <c r="R88" s="127">
        <f t="shared" si="285"/>
        <v>202422.26519999999</v>
      </c>
      <c r="S88" s="127">
        <f t="shared" si="285"/>
        <v>319858.4448</v>
      </c>
      <c r="T88" s="127">
        <f t="shared" si="285"/>
        <v>-117436.17959999996</v>
      </c>
      <c r="U88" s="127">
        <f t="shared" si="285"/>
        <v>248364.0864</v>
      </c>
      <c r="V88" s="127">
        <f t="shared" si="285"/>
        <v>420104.00679999997</v>
      </c>
      <c r="W88" s="127">
        <f t="shared" si="285"/>
        <v>-171739.92039999997</v>
      </c>
      <c r="X88" s="127">
        <f t="shared" si="285"/>
        <v>276219.05320000002</v>
      </c>
      <c r="Y88" s="127">
        <f t="shared" si="285"/>
        <v>395561.17820000002</v>
      </c>
      <c r="Z88" s="127">
        <f t="shared" si="285"/>
        <v>-119342.12500000003</v>
      </c>
      <c r="AA88" s="127">
        <f t="shared" si="285"/>
        <v>438786.63140000001</v>
      </c>
      <c r="AB88" s="127">
        <f t="shared" si="285"/>
        <v>247020.89300000001</v>
      </c>
      <c r="AC88" s="127">
        <f t="shared" si="285"/>
        <v>191765.7384</v>
      </c>
      <c r="AD88" s="127">
        <f t="shared" si="285"/>
        <v>409108.43040000001</v>
      </c>
      <c r="AE88" s="127">
        <f t="shared" si="285"/>
        <v>305568.40799999994</v>
      </c>
      <c r="AF88" s="127">
        <f t="shared" si="285"/>
        <v>103540.02240000003</v>
      </c>
    </row>
    <row r="89" spans="1:32" x14ac:dyDescent="0.2">
      <c r="A89" s="22" t="s">
        <v>77</v>
      </c>
      <c r="B89" s="67" t="s">
        <v>25</v>
      </c>
      <c r="C89" s="127">
        <f>'[2]1.7Y'!BV89</f>
        <v>130989.394692</v>
      </c>
      <c r="D89" s="127">
        <f>'[2]1.7Y'!BW89</f>
        <v>221406.294796</v>
      </c>
      <c r="E89" s="127">
        <f t="shared" ref="E89:E93" si="286">C89-D89</f>
        <v>-90416.900104</v>
      </c>
      <c r="F89" s="127">
        <f>'[2]1.7Y'!BY89</f>
        <v>175492.87710400001</v>
      </c>
      <c r="G89" s="127">
        <f>'[2]1.7Y'!BZ89</f>
        <v>260095.228279</v>
      </c>
      <c r="H89" s="127">
        <f t="shared" ref="H89:H93" si="287">F89-G89</f>
        <v>-84602.351174999989</v>
      </c>
      <c r="I89" s="127">
        <f>'[2]1.7Y'!CB89</f>
        <v>207765.345978</v>
      </c>
      <c r="J89" s="127">
        <f>'[2]1.7Y'!CC89</f>
        <v>311362.51495799999</v>
      </c>
      <c r="K89" s="127">
        <f t="shared" ref="K89:K93" si="288">I89-J89</f>
        <v>-103597.16897999999</v>
      </c>
      <c r="L89" s="127">
        <f>'[2]1.7Y'!CE89</f>
        <v>245756.60458799999</v>
      </c>
      <c r="M89" s="127">
        <f>'[2]1.7Y'!CF89</f>
        <v>388422.29909699998</v>
      </c>
      <c r="N89" s="127">
        <f t="shared" ref="N89:N93" si="289">L89-M89</f>
        <v>-142665.69450899999</v>
      </c>
      <c r="O89" s="127">
        <f>'[2]1.7Y'!CH89</f>
        <v>240777.143744</v>
      </c>
      <c r="P89" s="127">
        <f>'[2]1.7Y'!CI89</f>
        <v>341313.23032799998</v>
      </c>
      <c r="Q89" s="127">
        <f t="shared" ref="Q89:Q93" si="290">O89-P89</f>
        <v>-100536.08658399998</v>
      </c>
      <c r="R89" s="127">
        <f>'[2]1.7Y'!CK89</f>
        <v>199414.11780000001</v>
      </c>
      <c r="S89" s="127">
        <f>'[2]1.7Y'!CL89</f>
        <v>314955.40139999997</v>
      </c>
      <c r="T89" s="127">
        <f t="shared" ref="T89:T93" si="291">R89-S89</f>
        <v>-115541.28359999997</v>
      </c>
      <c r="U89" s="127">
        <f>'[2]1.7Y'!CN89</f>
        <v>245395.25339999999</v>
      </c>
      <c r="V89" s="127">
        <f>'[2]1.7Y'!CO89</f>
        <v>413940.14399999997</v>
      </c>
      <c r="W89" s="127">
        <f t="shared" ref="W89:W93" si="292">U89-V89</f>
        <v>-168544.89059999998</v>
      </c>
      <c r="X89" s="127">
        <f>'[2]1.7Y'!CQ89</f>
        <v>273027.50380000001</v>
      </c>
      <c r="Y89" s="127">
        <f>'[2]1.7Y'!CR89</f>
        <v>388550.68080000003</v>
      </c>
      <c r="Z89" s="127">
        <f t="shared" ref="Z89:Z93" si="293">X89-Y89</f>
        <v>-115523.17700000003</v>
      </c>
      <c r="AA89" s="127">
        <f>'[2]1.7Y'!CT89</f>
        <v>438420.94540000003</v>
      </c>
      <c r="AB89" s="127">
        <f>'[2]1.7Y'!CU89</f>
        <v>242010.99480000001</v>
      </c>
      <c r="AC89" s="127">
        <f t="shared" ref="AC89:AC93" si="294">AA89-AB89</f>
        <v>196409.95060000001</v>
      </c>
      <c r="AD89" s="127">
        <f>'[2]1.7Y'!CW89</f>
        <v>407247.2928</v>
      </c>
      <c r="AE89" s="127">
        <f>'[2]1.7Y'!CX89</f>
        <v>301846.13279999996</v>
      </c>
      <c r="AF89" s="127">
        <f t="shared" ref="AF89:AF93" si="295">AD89-AE89</f>
        <v>105401.16000000003</v>
      </c>
    </row>
    <row r="90" spans="1:32" x14ac:dyDescent="0.2">
      <c r="A90" s="22" t="s">
        <v>78</v>
      </c>
      <c r="B90" s="67" t="s">
        <v>24</v>
      </c>
      <c r="C90" s="127">
        <f>'[2]1.7Y'!BV90</f>
        <v>1971.0695000000001</v>
      </c>
      <c r="D90" s="127">
        <f>'[2]1.7Y'!BW90</f>
        <v>28604.160584000001</v>
      </c>
      <c r="E90" s="127">
        <f t="shared" si="286"/>
        <v>-26633.091084</v>
      </c>
      <c r="F90" s="127">
        <f>'[2]1.7Y'!BY90</f>
        <v>2880.0800399999998</v>
      </c>
      <c r="G90" s="127">
        <f>'[2]1.7Y'!BZ90</f>
        <v>47977.333333000002</v>
      </c>
      <c r="H90" s="127">
        <f t="shared" si="287"/>
        <v>-45097.253293000002</v>
      </c>
      <c r="I90" s="127">
        <f>'[2]1.7Y'!CB90</f>
        <v>2909.4218059999998</v>
      </c>
      <c r="J90" s="127">
        <f>'[2]1.7Y'!CC90</f>
        <v>49297.025554</v>
      </c>
      <c r="K90" s="127">
        <f t="shared" si="288"/>
        <v>-46387.603748000001</v>
      </c>
      <c r="L90" s="127">
        <f>'[2]1.7Y'!CE90</f>
        <v>4013.612889</v>
      </c>
      <c r="M90" s="127">
        <f>'[2]1.7Y'!CF90</f>
        <v>32978.987024999995</v>
      </c>
      <c r="N90" s="127">
        <f t="shared" si="289"/>
        <v>-28965.374135999995</v>
      </c>
      <c r="O90" s="127">
        <f>'[2]1.7Y'!CH90</f>
        <v>3793.2921679999999</v>
      </c>
      <c r="P90" s="127">
        <f>'[2]1.7Y'!CI90</f>
        <v>2575.0085520000002</v>
      </c>
      <c r="Q90" s="127">
        <f t="shared" si="290"/>
        <v>1218.2836159999997</v>
      </c>
      <c r="R90" s="127">
        <f>'[2]1.7Y'!CK90</f>
        <v>3008.1473999999998</v>
      </c>
      <c r="S90" s="127">
        <f>'[2]1.7Y'!CL90</f>
        <v>4903.0433999999996</v>
      </c>
      <c r="T90" s="127">
        <f t="shared" si="291"/>
        <v>-1894.8959999999997</v>
      </c>
      <c r="U90" s="127">
        <f>'[2]1.7Y'!CN90</f>
        <v>2968.8330000000001</v>
      </c>
      <c r="V90" s="127">
        <f>'[2]1.7Y'!CO90</f>
        <v>6163.8627999999999</v>
      </c>
      <c r="W90" s="127">
        <f t="shared" si="292"/>
        <v>-3195.0297999999998</v>
      </c>
      <c r="X90" s="127">
        <f>'[2]1.7Y'!CQ90</f>
        <v>3191.5494000000003</v>
      </c>
      <c r="Y90" s="127">
        <f>'[2]1.7Y'!CR90</f>
        <v>7010.4974000000002</v>
      </c>
      <c r="Z90" s="127">
        <f t="shared" si="293"/>
        <v>-3818.9479999999999</v>
      </c>
      <c r="AA90" s="127">
        <f>'[2]1.7Y'!CT90</f>
        <v>365.68600000000004</v>
      </c>
      <c r="AB90" s="127">
        <f>'[2]1.7Y'!CU90</f>
        <v>5009.8982000000005</v>
      </c>
      <c r="AC90" s="127">
        <f t="shared" si="294"/>
        <v>-4644.2122000000008</v>
      </c>
      <c r="AD90" s="127">
        <f>'[2]1.7Y'!CW90</f>
        <v>1861.1376</v>
      </c>
      <c r="AE90" s="127">
        <f>'[2]1.7Y'!CX90</f>
        <v>3722.2752</v>
      </c>
      <c r="AF90" s="127">
        <f t="shared" si="295"/>
        <v>-1861.1376</v>
      </c>
    </row>
    <row r="91" spans="1:32" x14ac:dyDescent="0.2">
      <c r="B91" s="55" t="s">
        <v>187</v>
      </c>
      <c r="C91" s="127">
        <f>C92+C93</f>
        <v>0</v>
      </c>
      <c r="D91" s="127">
        <f>D92+D93</f>
        <v>0</v>
      </c>
      <c r="E91" s="127">
        <f t="shared" si="286"/>
        <v>0</v>
      </c>
      <c r="F91" s="127">
        <f t="shared" ref="F91:G91" si="296">F92+F93</f>
        <v>0</v>
      </c>
      <c r="G91" s="127">
        <f t="shared" si="296"/>
        <v>0</v>
      </c>
      <c r="H91" s="127">
        <f t="shared" si="287"/>
        <v>0</v>
      </c>
      <c r="I91" s="127">
        <f t="shared" ref="I91:J91" si="297">I92+I93</f>
        <v>0</v>
      </c>
      <c r="J91" s="127">
        <f t="shared" si="297"/>
        <v>0</v>
      </c>
      <c r="K91" s="127">
        <f t="shared" si="288"/>
        <v>0</v>
      </c>
      <c r="L91" s="127">
        <f t="shared" ref="L91:M91" si="298">L92+L93</f>
        <v>0</v>
      </c>
      <c r="M91" s="127">
        <f t="shared" si="298"/>
        <v>0</v>
      </c>
      <c r="N91" s="127">
        <f t="shared" si="289"/>
        <v>0</v>
      </c>
      <c r="O91" s="127">
        <f t="shared" ref="O91:P91" si="299">O92+O93</f>
        <v>0</v>
      </c>
      <c r="P91" s="127">
        <f t="shared" si="299"/>
        <v>0</v>
      </c>
      <c r="Q91" s="127">
        <f t="shared" si="290"/>
        <v>0</v>
      </c>
      <c r="R91" s="127">
        <f t="shared" ref="R91:S91" si="300">R92+R93</f>
        <v>0</v>
      </c>
      <c r="S91" s="127">
        <f t="shared" si="300"/>
        <v>0</v>
      </c>
      <c r="T91" s="127">
        <f t="shared" si="291"/>
        <v>0</v>
      </c>
      <c r="U91" s="127">
        <f t="shared" ref="U91:V91" si="301">U92+U93</f>
        <v>0</v>
      </c>
      <c r="V91" s="127">
        <f t="shared" si="301"/>
        <v>0</v>
      </c>
      <c r="W91" s="127">
        <f t="shared" si="292"/>
        <v>0</v>
      </c>
      <c r="X91" s="127">
        <f t="shared" ref="X91:Y91" si="302">X92+X93</f>
        <v>0</v>
      </c>
      <c r="Y91" s="127">
        <f t="shared" si="302"/>
        <v>0</v>
      </c>
      <c r="Z91" s="127">
        <f t="shared" si="293"/>
        <v>0</v>
      </c>
      <c r="AA91" s="127">
        <f t="shared" ref="AA91:AB91" si="303">AA92+AA93</f>
        <v>0</v>
      </c>
      <c r="AB91" s="127">
        <f t="shared" si="303"/>
        <v>0</v>
      </c>
      <c r="AC91" s="127">
        <f t="shared" si="294"/>
        <v>0</v>
      </c>
      <c r="AD91" s="127">
        <f t="shared" ref="AD91:AE91" si="304">AD92+AD93</f>
        <v>0</v>
      </c>
      <c r="AE91" s="127">
        <f t="shared" si="304"/>
        <v>0</v>
      </c>
      <c r="AF91" s="127">
        <f t="shared" si="295"/>
        <v>0</v>
      </c>
    </row>
    <row r="92" spans="1:32" x14ac:dyDescent="0.2">
      <c r="B92" s="67" t="s">
        <v>188</v>
      </c>
      <c r="C92" s="127">
        <f>'[2]1.7Y'!BV92</f>
        <v>0</v>
      </c>
      <c r="D92" s="127">
        <f>'[2]1.7Y'!BW92</f>
        <v>0</v>
      </c>
      <c r="E92" s="127">
        <f t="shared" si="286"/>
        <v>0</v>
      </c>
      <c r="F92" s="127">
        <f>'[2]1.7Y'!BY92</f>
        <v>0</v>
      </c>
      <c r="G92" s="127">
        <f>'[2]1.7Y'!BZ92</f>
        <v>0</v>
      </c>
      <c r="H92" s="127">
        <f t="shared" si="287"/>
        <v>0</v>
      </c>
      <c r="I92" s="127">
        <f>'[2]1.7Y'!CB92</f>
        <v>0</v>
      </c>
      <c r="J92" s="127">
        <f>'[2]1.7Y'!CC92</f>
        <v>0</v>
      </c>
      <c r="K92" s="127">
        <f t="shared" si="288"/>
        <v>0</v>
      </c>
      <c r="L92" s="127">
        <f>'[2]1.7Y'!CE92</f>
        <v>0</v>
      </c>
      <c r="M92" s="127">
        <f>'[2]1.7Y'!CF92</f>
        <v>0</v>
      </c>
      <c r="N92" s="127">
        <f t="shared" si="289"/>
        <v>0</v>
      </c>
      <c r="O92" s="127">
        <f>'[2]1.7Y'!CH92</f>
        <v>0</v>
      </c>
      <c r="P92" s="127">
        <f>'[2]1.7Y'!CI92</f>
        <v>0</v>
      </c>
      <c r="Q92" s="127">
        <f t="shared" si="290"/>
        <v>0</v>
      </c>
      <c r="R92" s="127">
        <f>'[2]1.7Y'!CK92</f>
        <v>0</v>
      </c>
      <c r="S92" s="127">
        <f>'[2]1.7Y'!CL92</f>
        <v>0</v>
      </c>
      <c r="T92" s="127">
        <f t="shared" si="291"/>
        <v>0</v>
      </c>
      <c r="U92" s="127">
        <f>'[2]1.7Y'!CN92</f>
        <v>0</v>
      </c>
      <c r="V92" s="127">
        <f>'[2]1.7Y'!CO92</f>
        <v>0</v>
      </c>
      <c r="W92" s="127">
        <f t="shared" si="292"/>
        <v>0</v>
      </c>
      <c r="X92" s="127">
        <f>'[2]1.7Y'!CQ92</f>
        <v>0</v>
      </c>
      <c r="Y92" s="127">
        <f>'[2]1.7Y'!CR92</f>
        <v>0</v>
      </c>
      <c r="Z92" s="127">
        <f t="shared" si="293"/>
        <v>0</v>
      </c>
      <c r="AA92" s="127">
        <f>'[2]1.7Y'!CT92</f>
        <v>0</v>
      </c>
      <c r="AB92" s="127">
        <f>'[2]1.7Y'!CU92</f>
        <v>0</v>
      </c>
      <c r="AC92" s="127">
        <f t="shared" si="294"/>
        <v>0</v>
      </c>
      <c r="AD92" s="127">
        <f>'[2]1.7Y'!CW92</f>
        <v>0</v>
      </c>
      <c r="AE92" s="127">
        <f>'[2]1.7Y'!CX92</f>
        <v>0</v>
      </c>
      <c r="AF92" s="127">
        <f t="shared" si="295"/>
        <v>0</v>
      </c>
    </row>
    <row r="93" spans="1:32" x14ac:dyDescent="0.2">
      <c r="B93" s="67" t="s">
        <v>189</v>
      </c>
      <c r="C93" s="124">
        <f>'[2]1.7Y'!BV93</f>
        <v>0</v>
      </c>
      <c r="D93" s="124">
        <f>'[2]1.7Y'!BW93</f>
        <v>0</v>
      </c>
      <c r="E93" s="124">
        <f t="shared" si="286"/>
        <v>0</v>
      </c>
      <c r="F93" s="124">
        <f>'[2]1.7Y'!BY93</f>
        <v>0</v>
      </c>
      <c r="G93" s="124">
        <f>'[2]1.7Y'!BZ93</f>
        <v>0</v>
      </c>
      <c r="H93" s="124">
        <f t="shared" si="287"/>
        <v>0</v>
      </c>
      <c r="I93" s="124">
        <f>'[2]1.7Y'!CB93</f>
        <v>0</v>
      </c>
      <c r="J93" s="124">
        <f>'[2]1.7Y'!CC93</f>
        <v>0</v>
      </c>
      <c r="K93" s="124">
        <f t="shared" si="288"/>
        <v>0</v>
      </c>
      <c r="L93" s="124">
        <f>'[2]1.7Y'!CE93</f>
        <v>0</v>
      </c>
      <c r="M93" s="124">
        <f>'[2]1.7Y'!CF93</f>
        <v>0</v>
      </c>
      <c r="N93" s="124">
        <f t="shared" si="289"/>
        <v>0</v>
      </c>
      <c r="O93" s="124">
        <f>'[2]1.7Y'!CH93</f>
        <v>0</v>
      </c>
      <c r="P93" s="124">
        <f>'[2]1.7Y'!CI93</f>
        <v>0</v>
      </c>
      <c r="Q93" s="124">
        <f t="shared" si="290"/>
        <v>0</v>
      </c>
      <c r="R93" s="124">
        <f>'[2]1.7Y'!CK93</f>
        <v>0</v>
      </c>
      <c r="S93" s="124">
        <f>'[2]1.7Y'!CL93</f>
        <v>0</v>
      </c>
      <c r="T93" s="124">
        <f t="shared" si="291"/>
        <v>0</v>
      </c>
      <c r="U93" s="124">
        <f>'[2]1.7Y'!CN93</f>
        <v>0</v>
      </c>
      <c r="V93" s="124">
        <f>'[2]1.7Y'!CO93</f>
        <v>0</v>
      </c>
      <c r="W93" s="124">
        <f t="shared" si="292"/>
        <v>0</v>
      </c>
      <c r="X93" s="124">
        <f>'[2]1.7Y'!CQ93</f>
        <v>0</v>
      </c>
      <c r="Y93" s="124">
        <f>'[2]1.7Y'!CR93</f>
        <v>0</v>
      </c>
      <c r="Z93" s="124">
        <f t="shared" si="293"/>
        <v>0</v>
      </c>
      <c r="AA93" s="124">
        <f>'[2]1.7Y'!CT93</f>
        <v>0</v>
      </c>
      <c r="AB93" s="124">
        <f>'[2]1.7Y'!CU93</f>
        <v>0</v>
      </c>
      <c r="AC93" s="124">
        <f t="shared" si="294"/>
        <v>0</v>
      </c>
      <c r="AD93" s="124">
        <f>'[2]1.7Y'!CW93</f>
        <v>0</v>
      </c>
      <c r="AE93" s="124">
        <f>'[2]1.7Y'!CX93</f>
        <v>0</v>
      </c>
      <c r="AF93" s="124">
        <f t="shared" si="295"/>
        <v>0</v>
      </c>
    </row>
    <row r="94" spans="1:32" ht="15.75" customHeight="1" x14ac:dyDescent="0.2">
      <c r="B94" s="105" t="s">
        <v>0</v>
      </c>
    </row>
    <row r="95" spans="1:32" ht="20.399999999999999" x14ac:dyDescent="0.2">
      <c r="B95" s="196" t="s">
        <v>192</v>
      </c>
    </row>
    <row r="96" spans="1:32" ht="30.6" x14ac:dyDescent="0.2">
      <c r="B96" s="196" t="s">
        <v>193</v>
      </c>
    </row>
    <row r="97" spans="2:2" ht="51" x14ac:dyDescent="0.2">
      <c r="B97" s="196" t="s">
        <v>179</v>
      </c>
    </row>
  </sheetData>
  <mergeCells count="11">
    <mergeCell ref="X4:Z4"/>
    <mergeCell ref="R4:T4"/>
    <mergeCell ref="AA4:AC4"/>
    <mergeCell ref="AD4:AF4"/>
    <mergeCell ref="B4:B5"/>
    <mergeCell ref="U4:W4"/>
    <mergeCell ref="C4:E4"/>
    <mergeCell ref="I4:K4"/>
    <mergeCell ref="L4:N4"/>
    <mergeCell ref="O4:Q4"/>
    <mergeCell ref="F4:H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7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opLeftCell="B1" zoomScaleNormal="100" zoomScaleSheetLayoutView="106" workbookViewId="0">
      <pane xSplit="1" ySplit="4" topLeftCell="C5" activePane="bottomRight" state="frozen"/>
      <selection activeCell="K283" sqref="K283"/>
      <selection pane="topRight" activeCell="K283" sqref="K283"/>
      <selection pane="bottomLeft" activeCell="K283" sqref="K283"/>
      <selection pane="bottomRight" activeCell="AI9" sqref="AI9"/>
    </sheetView>
  </sheetViews>
  <sheetFormatPr defaultColWidth="9.109375" defaultRowHeight="13.8" x14ac:dyDescent="0.25"/>
  <cols>
    <col min="1" max="1" width="8.44140625" style="3" hidden="1" customWidth="1"/>
    <col min="2" max="2" width="45.6640625" style="2" customWidth="1"/>
    <col min="3" max="11" width="9.109375" style="3" customWidth="1"/>
    <col min="12" max="16384" width="9.109375" style="3"/>
  </cols>
  <sheetData>
    <row r="1" spans="1:11" x14ac:dyDescent="0.25">
      <c r="B1" s="108" t="s">
        <v>135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customFormat="1" ht="25.95" customHeight="1" x14ac:dyDescent="0.25">
      <c r="B2" s="128" t="s">
        <v>164</v>
      </c>
      <c r="C2" s="20"/>
      <c r="D2" s="20"/>
      <c r="E2" s="20"/>
      <c r="F2" s="20"/>
      <c r="G2" s="20"/>
    </row>
    <row r="3" spans="1:11" s="6" customFormat="1" ht="18" x14ac:dyDescent="0.35">
      <c r="B3" s="180" t="s">
        <v>203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5">
      <c r="B4" s="181"/>
      <c r="C4" s="179">
        <v>2015</v>
      </c>
      <c r="D4" s="179">
        <v>2016</v>
      </c>
      <c r="E4" s="179">
        <v>2017</v>
      </c>
      <c r="F4" s="179">
        <v>2018</v>
      </c>
      <c r="G4" s="179">
        <v>2019</v>
      </c>
      <c r="H4" s="179">
        <v>2020</v>
      </c>
      <c r="I4" s="179">
        <v>2021</v>
      </c>
      <c r="J4" s="179">
        <v>2022</v>
      </c>
      <c r="K4" s="179">
        <v>2023</v>
      </c>
    </row>
    <row r="5" spans="1:11" s="1" customFormat="1" x14ac:dyDescent="0.25">
      <c r="B5" s="91" t="s">
        <v>1</v>
      </c>
      <c r="C5" s="202">
        <f t="shared" ref="C5" si="0">C6-C68</f>
        <v>-913273.38068400044</v>
      </c>
      <c r="D5" s="202">
        <f t="shared" ref="D5:K5" si="1">D6-D68</f>
        <v>-949042.51677400013</v>
      </c>
      <c r="E5" s="202">
        <f t="shared" si="1"/>
        <v>-905897.68954800069</v>
      </c>
      <c r="F5" s="202">
        <f t="shared" si="1"/>
        <v>-732022.32363200048</v>
      </c>
      <c r="G5" s="202">
        <f t="shared" si="1"/>
        <v>-656747.26739999978</v>
      </c>
      <c r="H5" s="202">
        <f t="shared" si="1"/>
        <v>-619298.56379999965</v>
      </c>
      <c r="I5" s="202">
        <f t="shared" si="1"/>
        <v>-714525.17080000043</v>
      </c>
      <c r="J5" s="202">
        <f t="shared" si="1"/>
        <v>-102611.49159999844</v>
      </c>
      <c r="K5" s="202">
        <f t="shared" si="1"/>
        <v>-436531.72319999989</v>
      </c>
    </row>
    <row r="6" spans="1:11" s="1" customFormat="1" x14ac:dyDescent="0.25">
      <c r="B6" s="81" t="s">
        <v>2</v>
      </c>
      <c r="C6" s="203">
        <f t="shared" ref="C6" si="2">C7+C13+C24+C56</f>
        <v>2881256.0726829995</v>
      </c>
      <c r="D6" s="203">
        <f t="shared" ref="D6:K6" si="3">D7+D13+D24+D56</f>
        <v>3251999.4259419995</v>
      </c>
      <c r="E6" s="203">
        <f t="shared" si="3"/>
        <v>3497989.9352669995</v>
      </c>
      <c r="F6" s="203">
        <f t="shared" si="3"/>
        <v>3565916.1440319992</v>
      </c>
      <c r="G6" s="203">
        <f t="shared" si="3"/>
        <v>3336272.3286000001</v>
      </c>
      <c r="H6" s="203">
        <f t="shared" si="3"/>
        <v>4234460.6452000001</v>
      </c>
      <c r="I6" s="203">
        <f t="shared" si="3"/>
        <v>4339934.3417999996</v>
      </c>
      <c r="J6" s="203">
        <f t="shared" si="3"/>
        <v>6149887.7364000026</v>
      </c>
      <c r="K6" s="203">
        <f t="shared" si="3"/>
        <v>7357570.7039999999</v>
      </c>
    </row>
    <row r="7" spans="1:11" s="1" customFormat="1" x14ac:dyDescent="0.25">
      <c r="A7" s="86">
        <v>1</v>
      </c>
      <c r="B7" s="32" t="s">
        <v>18</v>
      </c>
      <c r="C7" s="204">
        <f t="shared" ref="C7" si="4">C8+C10</f>
        <v>78362.177754999997</v>
      </c>
      <c r="D7" s="204">
        <f t="shared" ref="D7:K7" si="5">D8+D10</f>
        <v>88669.387938</v>
      </c>
      <c r="E7" s="204">
        <f t="shared" si="5"/>
        <v>96495.112673999989</v>
      </c>
      <c r="F7" s="204">
        <f t="shared" si="5"/>
        <v>97573.442335999993</v>
      </c>
      <c r="G7" s="204">
        <f t="shared" si="5"/>
        <v>102869.1666</v>
      </c>
      <c r="H7" s="204">
        <f t="shared" si="5"/>
        <v>111910.8668</v>
      </c>
      <c r="I7" s="204">
        <f t="shared" si="5"/>
        <v>105975.807</v>
      </c>
      <c r="J7" s="204">
        <f t="shared" si="5"/>
        <v>103745.11820000001</v>
      </c>
      <c r="K7" s="204">
        <f t="shared" si="5"/>
        <v>119682.54240000001</v>
      </c>
    </row>
    <row r="8" spans="1:11" s="1" customFormat="1" x14ac:dyDescent="0.25">
      <c r="A8" s="86">
        <v>1.1000000000000001</v>
      </c>
      <c r="B8" s="41" t="s">
        <v>22</v>
      </c>
      <c r="C8" s="204">
        <f t="shared" ref="C8:K8" si="6">C9</f>
        <v>67033.862930999996</v>
      </c>
      <c r="D8" s="204">
        <f t="shared" si="6"/>
        <v>72327.682279999994</v>
      </c>
      <c r="E8" s="204">
        <f t="shared" si="6"/>
        <v>73732.594820999991</v>
      </c>
      <c r="F8" s="204">
        <f t="shared" si="6"/>
        <v>71989.486399999994</v>
      </c>
      <c r="G8" s="204">
        <f t="shared" si="6"/>
        <v>80935.7454</v>
      </c>
      <c r="H8" s="204">
        <f t="shared" si="6"/>
        <v>77896.523000000001</v>
      </c>
      <c r="I8" s="204">
        <f t="shared" si="6"/>
        <v>61648.732000000004</v>
      </c>
      <c r="J8" s="204">
        <f t="shared" si="6"/>
        <v>61435.248000000007</v>
      </c>
      <c r="K8" s="204">
        <f t="shared" si="6"/>
        <v>64114.2912</v>
      </c>
    </row>
    <row r="9" spans="1:11" s="174" customFormat="1" ht="22.8" x14ac:dyDescent="0.25">
      <c r="A9" s="173" t="s">
        <v>54</v>
      </c>
      <c r="B9" s="42" t="s">
        <v>3</v>
      </c>
      <c r="C9" s="204">
        <f>'[2]1.8Y'!Z10</f>
        <v>67033.862930999996</v>
      </c>
      <c r="D9" s="204">
        <f>'[2]1.8Y'!AA10</f>
        <v>72327.682279999994</v>
      </c>
      <c r="E9" s="204">
        <f>'[2]1.8Y'!AB10</f>
        <v>73732.594820999991</v>
      </c>
      <c r="F9" s="204">
        <f>'[2]1.8Y'!AC10</f>
        <v>71989.486399999994</v>
      </c>
      <c r="G9" s="204">
        <f>'[2]1.8Y'!AD10</f>
        <v>80935.7454</v>
      </c>
      <c r="H9" s="204">
        <f>'[2]1.8Y'!AE10</f>
        <v>77896.523000000001</v>
      </c>
      <c r="I9" s="204">
        <f>'[2]1.8Y'!AF10</f>
        <v>61648.732000000004</v>
      </c>
      <c r="J9" s="204">
        <f>'[2]1.8Y'!AG10</f>
        <v>61435.248000000007</v>
      </c>
      <c r="K9" s="204">
        <f>'[2]1.8Y'!AH10</f>
        <v>64114.2912</v>
      </c>
    </row>
    <row r="10" spans="1:11" s="1" customFormat="1" x14ac:dyDescent="0.25">
      <c r="A10" s="86">
        <v>1.2</v>
      </c>
      <c r="B10" s="41" t="s">
        <v>34</v>
      </c>
      <c r="C10" s="204">
        <f t="shared" ref="C10" si="7">C11+C12</f>
        <v>11328.314824000001</v>
      </c>
      <c r="D10" s="204">
        <f t="shared" ref="D10:K10" si="8">D11+D12</f>
        <v>16341.705657999999</v>
      </c>
      <c r="E10" s="204">
        <f t="shared" si="8"/>
        <v>22762.517852999998</v>
      </c>
      <c r="F10" s="204">
        <f t="shared" si="8"/>
        <v>25583.955936000002</v>
      </c>
      <c r="G10" s="204">
        <f t="shared" si="8"/>
        <v>21933.421200000001</v>
      </c>
      <c r="H10" s="204">
        <f t="shared" si="8"/>
        <v>34014.343800000002</v>
      </c>
      <c r="I10" s="204">
        <f t="shared" si="8"/>
        <v>44327.075000000004</v>
      </c>
      <c r="J10" s="204">
        <f t="shared" si="8"/>
        <v>42309.870200000005</v>
      </c>
      <c r="K10" s="204">
        <f t="shared" si="8"/>
        <v>55568.251199999999</v>
      </c>
    </row>
    <row r="11" spans="1:11" s="1" customFormat="1" ht="22.8" x14ac:dyDescent="0.25">
      <c r="A11" s="35" t="s">
        <v>55</v>
      </c>
      <c r="B11" s="42" t="s">
        <v>3</v>
      </c>
      <c r="C11" s="204">
        <f>'[2]1.8Y'!Z12</f>
        <v>3072.085376</v>
      </c>
      <c r="D11" s="204">
        <f>'[2]1.8Y'!AA12</f>
        <v>3480.4298239999998</v>
      </c>
      <c r="E11" s="204">
        <f>'[2]1.8Y'!AB12</f>
        <v>3592.6045439999998</v>
      </c>
      <c r="F11" s="204">
        <f>'[2]1.8Y'!AC12</f>
        <v>3544.097792</v>
      </c>
      <c r="G11" s="204">
        <f>'[2]1.8Y'!AD12</f>
        <v>2937.0888</v>
      </c>
      <c r="H11" s="204">
        <f>'[2]1.8Y'!AE12</f>
        <v>3590.8741999999997</v>
      </c>
      <c r="I11" s="204">
        <f>'[2]1.8Y'!AF12</f>
        <v>3791.6698000000001</v>
      </c>
      <c r="J11" s="204">
        <f>'[2]1.8Y'!AG12</f>
        <v>5339.0156000000006</v>
      </c>
      <c r="K11" s="204">
        <f>'[2]1.8Y'!AH12</f>
        <v>5545.4304000000002</v>
      </c>
    </row>
    <row r="12" spans="1:11" s="1" customFormat="1" ht="34.200000000000003" x14ac:dyDescent="0.25">
      <c r="A12" s="35" t="s">
        <v>56</v>
      </c>
      <c r="B12" s="42" t="s">
        <v>131</v>
      </c>
      <c r="C12" s="204">
        <f>'[2]1.8Y'!Z13</f>
        <v>8256.229448</v>
      </c>
      <c r="D12" s="204">
        <f>'[2]1.8Y'!AA13</f>
        <v>12861.275834</v>
      </c>
      <c r="E12" s="204">
        <f>'[2]1.8Y'!AB13</f>
        <v>19169.913309</v>
      </c>
      <c r="F12" s="204">
        <f>'[2]1.8Y'!AC13</f>
        <v>22039.858144000002</v>
      </c>
      <c r="G12" s="204">
        <f>'[2]1.8Y'!AD13</f>
        <v>18996.332399999999</v>
      </c>
      <c r="H12" s="204">
        <f>'[2]1.8Y'!AE13</f>
        <v>30423.4696</v>
      </c>
      <c r="I12" s="204">
        <f>'[2]1.8Y'!AF13</f>
        <v>40535.405200000001</v>
      </c>
      <c r="J12" s="204">
        <f>'[2]1.8Y'!AG13</f>
        <v>36970.854600000006</v>
      </c>
      <c r="K12" s="204">
        <f>'[2]1.8Y'!AH13</f>
        <v>50022.820800000001</v>
      </c>
    </row>
    <row r="13" spans="1:11" s="1" customFormat="1" x14ac:dyDescent="0.25">
      <c r="A13" s="35">
        <v>2</v>
      </c>
      <c r="B13" s="32" t="s">
        <v>4</v>
      </c>
      <c r="C13" s="204">
        <f t="shared" ref="C13" si="9">C14+C18</f>
        <v>4152.1153909999994</v>
      </c>
      <c r="D13" s="204">
        <f t="shared" ref="D13:K13" si="10">D14+D18</f>
        <v>2610.3223679999996</v>
      </c>
      <c r="E13" s="204">
        <f t="shared" si="10"/>
        <v>2750.5878539999999</v>
      </c>
      <c r="F13" s="204">
        <f t="shared" si="10"/>
        <v>3571.7860559999999</v>
      </c>
      <c r="G13" s="204">
        <f t="shared" si="10"/>
        <v>12932.665199999999</v>
      </c>
      <c r="H13" s="204">
        <f t="shared" si="10"/>
        <v>19877.043799999999</v>
      </c>
      <c r="I13" s="204">
        <f t="shared" si="10"/>
        <v>16803.371200000001</v>
      </c>
      <c r="J13" s="204">
        <f t="shared" si="10"/>
        <v>46844.376600000011</v>
      </c>
      <c r="K13" s="204">
        <f t="shared" si="10"/>
        <v>135179.3616</v>
      </c>
    </row>
    <row r="14" spans="1:11" s="1" customFormat="1" x14ac:dyDescent="0.25">
      <c r="A14" s="35">
        <v>2.1</v>
      </c>
      <c r="B14" s="41" t="s">
        <v>22</v>
      </c>
      <c r="C14" s="204">
        <f t="shared" ref="C14" si="11">C15+C16+C17</f>
        <v>1800.050025</v>
      </c>
      <c r="D14" s="204">
        <f t="shared" ref="D14:K14" si="12">D15+D16+D17</f>
        <v>81.572574000000003</v>
      </c>
      <c r="E14" s="204">
        <f t="shared" si="12"/>
        <v>28.067222999999998</v>
      </c>
      <c r="F14" s="204">
        <f t="shared" si="12"/>
        <v>166.12958399999999</v>
      </c>
      <c r="G14" s="204">
        <f t="shared" si="12"/>
        <v>710.58600000000001</v>
      </c>
      <c r="H14" s="204">
        <f t="shared" si="12"/>
        <v>3138.4805999999999</v>
      </c>
      <c r="I14" s="204">
        <f t="shared" si="12"/>
        <v>8619.9112000000005</v>
      </c>
      <c r="J14" s="204">
        <f t="shared" si="12"/>
        <v>13603.519200000001</v>
      </c>
      <c r="K14" s="204">
        <f t="shared" si="12"/>
        <v>14813.135999999999</v>
      </c>
    </row>
    <row r="15" spans="1:11" s="1" customFormat="1" x14ac:dyDescent="0.25">
      <c r="A15" s="35" t="s">
        <v>57</v>
      </c>
      <c r="B15" s="42" t="s">
        <v>15</v>
      </c>
      <c r="C15" s="204">
        <f>'[2]1.8Y'!Z16</f>
        <v>0</v>
      </c>
      <c r="D15" s="204">
        <f>'[2]1.8Y'!AA16</f>
        <v>0</v>
      </c>
      <c r="E15" s="204">
        <f>'[2]1.8Y'!AB16</f>
        <v>0</v>
      </c>
      <c r="F15" s="204">
        <f>'[2]1.8Y'!AC16</f>
        <v>0</v>
      </c>
      <c r="G15" s="204">
        <f>'[2]1.8Y'!AD16</f>
        <v>0</v>
      </c>
      <c r="H15" s="204">
        <f>'[2]1.8Y'!AE16</f>
        <v>0</v>
      </c>
      <c r="I15" s="204">
        <f>'[2]1.8Y'!AF16</f>
        <v>0</v>
      </c>
      <c r="J15" s="204">
        <f>'[2]1.8Y'!AG16</f>
        <v>0</v>
      </c>
      <c r="K15" s="204">
        <f>'[2]1.8Y'!AH16</f>
        <v>0</v>
      </c>
    </row>
    <row r="16" spans="1:11" s="1" customFormat="1" x14ac:dyDescent="0.25">
      <c r="A16" s="35" t="s">
        <v>58</v>
      </c>
      <c r="B16" s="42" t="s">
        <v>9</v>
      </c>
      <c r="C16" s="204">
        <f>'[2]1.8Y'!Z17</f>
        <v>1752.048691</v>
      </c>
      <c r="D16" s="204">
        <f>'[2]1.8Y'!AA17</f>
        <v>27.190857999999999</v>
      </c>
      <c r="E16" s="204">
        <f>'[2]1.8Y'!AB17</f>
        <v>0</v>
      </c>
      <c r="F16" s="204">
        <f>'[2]1.8Y'!AC17</f>
        <v>55.376528</v>
      </c>
      <c r="G16" s="204">
        <f>'[2]1.8Y'!AD17</f>
        <v>47.372399999999999</v>
      </c>
      <c r="H16" s="204">
        <f>'[2]1.8Y'!AE17</f>
        <v>84.823800000000006</v>
      </c>
      <c r="I16" s="204">
        <f>'[2]1.8Y'!AF17</f>
        <v>81.834600000000009</v>
      </c>
      <c r="J16" s="204">
        <f>'[2]1.8Y'!AG17</f>
        <v>73.137200000000007</v>
      </c>
      <c r="K16" s="204">
        <f>'[2]1.8Y'!AH17</f>
        <v>1329.384</v>
      </c>
    </row>
    <row r="17" spans="1:11" s="1" customFormat="1" x14ac:dyDescent="0.25">
      <c r="A17" s="35" t="s">
        <v>59</v>
      </c>
      <c r="B17" s="42" t="s">
        <v>17</v>
      </c>
      <c r="C17" s="204">
        <f>'[2]1.8Y'!Z18</f>
        <v>48.001334</v>
      </c>
      <c r="D17" s="204">
        <f>'[2]1.8Y'!AA18</f>
        <v>54.381715999999997</v>
      </c>
      <c r="E17" s="204">
        <f>'[2]1.8Y'!AB18</f>
        <v>28.067222999999998</v>
      </c>
      <c r="F17" s="204">
        <f>'[2]1.8Y'!AC18</f>
        <v>110.753056</v>
      </c>
      <c r="G17" s="204">
        <f>'[2]1.8Y'!AD18</f>
        <v>663.21360000000004</v>
      </c>
      <c r="H17" s="204">
        <f>'[2]1.8Y'!AE18</f>
        <v>3053.6567999999997</v>
      </c>
      <c r="I17" s="204">
        <f>'[2]1.8Y'!AF18</f>
        <v>8538.0766000000003</v>
      </c>
      <c r="J17" s="204">
        <f>'[2]1.8Y'!AG18</f>
        <v>13530.382000000001</v>
      </c>
      <c r="K17" s="204">
        <f>'[2]1.8Y'!AH18</f>
        <v>13483.751999999999</v>
      </c>
    </row>
    <row r="18" spans="1:11" s="1" customFormat="1" x14ac:dyDescent="0.25">
      <c r="A18" s="35">
        <v>2.2000000000000002</v>
      </c>
      <c r="B18" s="41" t="s">
        <v>23</v>
      </c>
      <c r="C18" s="204">
        <f t="shared" ref="C18" si="13">C19+C22</f>
        <v>2352.0653659999998</v>
      </c>
      <c r="D18" s="204">
        <f t="shared" ref="D18:K18" si="14">D19+D22</f>
        <v>2528.7497939999998</v>
      </c>
      <c r="E18" s="204">
        <f t="shared" si="14"/>
        <v>2722.5206309999999</v>
      </c>
      <c r="F18" s="204">
        <f t="shared" si="14"/>
        <v>3405.6564720000001</v>
      </c>
      <c r="G18" s="204">
        <f t="shared" si="14"/>
        <v>12222.0792</v>
      </c>
      <c r="H18" s="204">
        <f t="shared" si="14"/>
        <v>16738.563200000001</v>
      </c>
      <c r="I18" s="204">
        <f t="shared" si="14"/>
        <v>8183.46</v>
      </c>
      <c r="J18" s="204">
        <f t="shared" si="14"/>
        <v>33240.857400000008</v>
      </c>
      <c r="K18" s="204">
        <f t="shared" si="14"/>
        <v>120366.22559999999</v>
      </c>
    </row>
    <row r="19" spans="1:11" s="1" customFormat="1" x14ac:dyDescent="0.25">
      <c r="A19" s="35" t="s">
        <v>60</v>
      </c>
      <c r="B19" s="42" t="s">
        <v>9</v>
      </c>
      <c r="C19" s="204">
        <f t="shared" ref="C19" si="15">C20+C21</f>
        <v>0</v>
      </c>
      <c r="D19" s="204">
        <f t="shared" ref="D19:K19" si="16">D20+D21</f>
        <v>0</v>
      </c>
      <c r="E19" s="204">
        <f t="shared" si="16"/>
        <v>28.067222999999998</v>
      </c>
      <c r="F19" s="204">
        <f t="shared" si="16"/>
        <v>775.27139199999999</v>
      </c>
      <c r="G19" s="204">
        <f t="shared" si="16"/>
        <v>9948.2039999999997</v>
      </c>
      <c r="H19" s="204">
        <f t="shared" si="16"/>
        <v>13911.1032</v>
      </c>
      <c r="I19" s="204">
        <f t="shared" si="16"/>
        <v>4937.3541999999998</v>
      </c>
      <c r="J19" s="204">
        <f t="shared" si="16"/>
        <v>26804.783800000005</v>
      </c>
      <c r="K19" s="204">
        <f t="shared" si="16"/>
        <v>105780.984</v>
      </c>
    </row>
    <row r="20" spans="1:11" s="1" customFormat="1" x14ac:dyDescent="0.25">
      <c r="A20" s="35"/>
      <c r="B20" s="44" t="s">
        <v>25</v>
      </c>
      <c r="C20" s="204">
        <f>'[2]1.8Y'!Z21</f>
        <v>0</v>
      </c>
      <c r="D20" s="204">
        <f>'[2]1.8Y'!AA21</f>
        <v>0</v>
      </c>
      <c r="E20" s="204">
        <f>'[2]1.8Y'!AB21</f>
        <v>28.067222999999998</v>
      </c>
      <c r="F20" s="204">
        <f>'[2]1.8Y'!AC21</f>
        <v>27.688264</v>
      </c>
      <c r="G20" s="204">
        <f>'[2]1.8Y'!AD21</f>
        <v>7200.6048000000001</v>
      </c>
      <c r="H20" s="204">
        <f>'[2]1.8Y'!AE21</f>
        <v>3392.9519999999998</v>
      </c>
      <c r="I20" s="204">
        <f>'[2]1.8Y'!AF21</f>
        <v>1636.692</v>
      </c>
      <c r="J20" s="204">
        <f>'[2]1.8Y'!AG21</f>
        <v>14042.342400000001</v>
      </c>
      <c r="K20" s="204">
        <f>'[2]1.8Y'!AH21</f>
        <v>49870.891199999998</v>
      </c>
    </row>
    <row r="21" spans="1:11" s="1" customFormat="1" x14ac:dyDescent="0.25">
      <c r="A21" s="86" t="s">
        <v>89</v>
      </c>
      <c r="B21" s="44" t="s">
        <v>24</v>
      </c>
      <c r="C21" s="204">
        <f>'[2]1.8Y'!Z22</f>
        <v>0</v>
      </c>
      <c r="D21" s="204">
        <f>'[2]1.8Y'!AA22</f>
        <v>0</v>
      </c>
      <c r="E21" s="204">
        <f>'[2]1.8Y'!AB22</f>
        <v>0</v>
      </c>
      <c r="F21" s="204">
        <f>'[2]1.8Y'!AC22</f>
        <v>747.58312799999999</v>
      </c>
      <c r="G21" s="204">
        <f>'[2]1.8Y'!AD22</f>
        <v>2747.5992000000001</v>
      </c>
      <c r="H21" s="204">
        <f>'[2]1.8Y'!AE22</f>
        <v>10518.1512</v>
      </c>
      <c r="I21" s="204">
        <f>'[2]1.8Y'!AF22</f>
        <v>3300.6622000000002</v>
      </c>
      <c r="J21" s="204">
        <f>'[2]1.8Y'!AG22</f>
        <v>12762.441400000002</v>
      </c>
      <c r="K21" s="204">
        <f>'[2]1.8Y'!AH22</f>
        <v>55910.092799999999</v>
      </c>
    </row>
    <row r="22" spans="1:11" s="1" customFormat="1" x14ac:dyDescent="0.25">
      <c r="A22" s="35" t="s">
        <v>61</v>
      </c>
      <c r="B22" s="42" t="s">
        <v>17</v>
      </c>
      <c r="C22" s="204">
        <f t="shared" ref="C22:K22" si="17">C23</f>
        <v>2352.0653659999998</v>
      </c>
      <c r="D22" s="204">
        <f t="shared" si="17"/>
        <v>2528.7497939999998</v>
      </c>
      <c r="E22" s="204">
        <f t="shared" si="17"/>
        <v>2694.4534079999999</v>
      </c>
      <c r="F22" s="204">
        <f t="shared" si="17"/>
        <v>2630.38508</v>
      </c>
      <c r="G22" s="204">
        <f t="shared" si="17"/>
        <v>2273.8751999999999</v>
      </c>
      <c r="H22" s="204">
        <f t="shared" si="17"/>
        <v>2827.46</v>
      </c>
      <c r="I22" s="204">
        <f t="shared" si="17"/>
        <v>3246.1058000000003</v>
      </c>
      <c r="J22" s="204">
        <f t="shared" si="17"/>
        <v>6436.0736000000006</v>
      </c>
      <c r="K22" s="204">
        <f t="shared" si="17"/>
        <v>14585.241599999999</v>
      </c>
    </row>
    <row r="23" spans="1:11" s="1" customFormat="1" x14ac:dyDescent="0.25">
      <c r="A23" s="35" t="s">
        <v>62</v>
      </c>
      <c r="B23" s="44" t="s">
        <v>24</v>
      </c>
      <c r="C23" s="204">
        <f>'[2]1.8Y'!Z24</f>
        <v>2352.0653659999998</v>
      </c>
      <c r="D23" s="204">
        <f>'[2]1.8Y'!AA24</f>
        <v>2528.7497939999998</v>
      </c>
      <c r="E23" s="204">
        <f>'[2]1.8Y'!AB24</f>
        <v>2694.4534079999999</v>
      </c>
      <c r="F23" s="204">
        <f>'[2]1.8Y'!AC24</f>
        <v>2630.38508</v>
      </c>
      <c r="G23" s="204">
        <f>'[2]1.8Y'!AD24</f>
        <v>2273.8751999999999</v>
      </c>
      <c r="H23" s="204">
        <f>'[2]1.8Y'!AE24</f>
        <v>2827.46</v>
      </c>
      <c r="I23" s="204">
        <f>'[2]1.8Y'!AF24</f>
        <v>3246.1058000000003</v>
      </c>
      <c r="J23" s="204">
        <f>'[2]1.8Y'!AG24</f>
        <v>6436.0736000000006</v>
      </c>
      <c r="K23" s="204">
        <f>'[2]1.8Y'!AH24</f>
        <v>14585.241599999999</v>
      </c>
    </row>
    <row r="24" spans="1:11" s="1" customFormat="1" x14ac:dyDescent="0.25">
      <c r="A24" s="35">
        <v>4</v>
      </c>
      <c r="B24" s="32" t="s">
        <v>5</v>
      </c>
      <c r="C24" s="204">
        <f t="shared" ref="C24" si="18">C25+C30+C38+C42+C46</f>
        <v>2479532.9084369997</v>
      </c>
      <c r="D24" s="204">
        <f t="shared" ref="D24:K24" si="19">D25+D30+D38+D42+D46</f>
        <v>2738200.9731739997</v>
      </c>
      <c r="E24" s="204">
        <f t="shared" si="19"/>
        <v>2870827.8373319996</v>
      </c>
      <c r="F24" s="204">
        <f t="shared" si="19"/>
        <v>2888301.2591599994</v>
      </c>
      <c r="G24" s="204">
        <f t="shared" si="19"/>
        <v>2621162.2644000002</v>
      </c>
      <c r="H24" s="204">
        <f t="shared" si="19"/>
        <v>3278948.8128</v>
      </c>
      <c r="I24" s="204">
        <f t="shared" si="19"/>
        <v>3373140.3773999996</v>
      </c>
      <c r="J24" s="204">
        <f t="shared" si="19"/>
        <v>4957312.5532000018</v>
      </c>
      <c r="K24" s="204">
        <f t="shared" si="19"/>
        <v>5563851.8640000001</v>
      </c>
    </row>
    <row r="25" spans="1:11" s="1" customFormat="1" x14ac:dyDescent="0.25">
      <c r="A25" s="35">
        <v>4.0999999999999996</v>
      </c>
      <c r="B25" s="41" t="s">
        <v>35</v>
      </c>
      <c r="C25" s="204">
        <f t="shared" ref="C25" si="20">C26+C28</f>
        <v>3456.0960479999999</v>
      </c>
      <c r="D25" s="204">
        <f t="shared" ref="D25:K25" si="21">D26+D28</f>
        <v>4133.0104160000001</v>
      </c>
      <c r="E25" s="204">
        <f t="shared" si="21"/>
        <v>5248.5707010000006</v>
      </c>
      <c r="F25" s="204">
        <f t="shared" si="21"/>
        <v>5703.7823840000001</v>
      </c>
      <c r="G25" s="204">
        <f t="shared" si="21"/>
        <v>4831.9848000000002</v>
      </c>
      <c r="H25" s="204">
        <f t="shared" si="21"/>
        <v>6022.4898000000003</v>
      </c>
      <c r="I25" s="204">
        <f t="shared" si="21"/>
        <v>5564.7528000000002</v>
      </c>
      <c r="J25" s="204">
        <f t="shared" si="21"/>
        <v>7496.563000000001</v>
      </c>
      <c r="K25" s="204">
        <f t="shared" si="21"/>
        <v>7900.3392000000003</v>
      </c>
    </row>
    <row r="26" spans="1:11" s="1" customFormat="1" x14ac:dyDescent="0.25">
      <c r="A26" s="35" t="s">
        <v>63</v>
      </c>
      <c r="B26" s="42" t="s">
        <v>15</v>
      </c>
      <c r="C26" s="204">
        <f t="shared" ref="C26:K26" si="22">C27</f>
        <v>2664.0740369999999</v>
      </c>
      <c r="D26" s="204">
        <f t="shared" si="22"/>
        <v>3262.9029599999999</v>
      </c>
      <c r="E26" s="204">
        <f t="shared" si="22"/>
        <v>4294.2851190000001</v>
      </c>
      <c r="F26" s="204">
        <f t="shared" si="22"/>
        <v>4790.0696719999996</v>
      </c>
      <c r="G26" s="204">
        <f t="shared" si="22"/>
        <v>4074.0263999999997</v>
      </c>
      <c r="H26" s="204">
        <f t="shared" si="22"/>
        <v>5061.1534000000001</v>
      </c>
      <c r="I26" s="204">
        <f t="shared" si="22"/>
        <v>4664.5722000000005</v>
      </c>
      <c r="J26" s="204">
        <f t="shared" si="22"/>
        <v>6765.1910000000007</v>
      </c>
      <c r="K26" s="204">
        <f t="shared" si="22"/>
        <v>7216.6559999999999</v>
      </c>
    </row>
    <row r="27" spans="1:11" s="1" customFormat="1" x14ac:dyDescent="0.25">
      <c r="A27" s="35" t="s">
        <v>64</v>
      </c>
      <c r="B27" s="44" t="s">
        <v>24</v>
      </c>
      <c r="C27" s="204">
        <f>'[2]1.8Y'!Z28</f>
        <v>2664.0740369999999</v>
      </c>
      <c r="D27" s="204">
        <f>'[2]1.8Y'!AA28</f>
        <v>3262.9029599999999</v>
      </c>
      <c r="E27" s="204">
        <f>'[2]1.8Y'!AB28</f>
        <v>4294.2851190000001</v>
      </c>
      <c r="F27" s="204">
        <f>'[2]1.8Y'!AC28</f>
        <v>4790.0696719999996</v>
      </c>
      <c r="G27" s="204">
        <f>'[2]1.8Y'!AD28</f>
        <v>4074.0263999999997</v>
      </c>
      <c r="H27" s="204">
        <f>'[2]1.8Y'!AE28</f>
        <v>5061.1534000000001</v>
      </c>
      <c r="I27" s="204">
        <f>'[2]1.8Y'!AF28</f>
        <v>4664.5722000000005</v>
      </c>
      <c r="J27" s="204">
        <f>'[2]1.8Y'!AG28</f>
        <v>6765.1910000000007</v>
      </c>
      <c r="K27" s="204">
        <f>'[2]1.8Y'!AH28</f>
        <v>7216.6559999999999</v>
      </c>
    </row>
    <row r="28" spans="1:11" s="1" customFormat="1" x14ac:dyDescent="0.25">
      <c r="A28" s="35" t="s">
        <v>65</v>
      </c>
      <c r="B28" s="42" t="s">
        <v>32</v>
      </c>
      <c r="C28" s="204">
        <f t="shared" ref="C28:K28" si="23">C29</f>
        <v>792.02201100000002</v>
      </c>
      <c r="D28" s="204">
        <f t="shared" si="23"/>
        <v>870.10745599999996</v>
      </c>
      <c r="E28" s="204">
        <f t="shared" si="23"/>
        <v>954.28558199999998</v>
      </c>
      <c r="F28" s="204">
        <f t="shared" si="23"/>
        <v>913.71271200000001</v>
      </c>
      <c r="G28" s="204">
        <f t="shared" si="23"/>
        <v>757.95839999999998</v>
      </c>
      <c r="H28" s="204">
        <f t="shared" si="23"/>
        <v>961.33640000000003</v>
      </c>
      <c r="I28" s="204">
        <f t="shared" si="23"/>
        <v>900.18060000000003</v>
      </c>
      <c r="J28" s="204">
        <f t="shared" si="23"/>
        <v>731.37200000000007</v>
      </c>
      <c r="K28" s="204">
        <f t="shared" si="23"/>
        <v>683.68319999999994</v>
      </c>
    </row>
    <row r="29" spans="1:11" s="1" customFormat="1" x14ac:dyDescent="0.25">
      <c r="A29" s="35" t="s">
        <v>66</v>
      </c>
      <c r="B29" s="44" t="s">
        <v>24</v>
      </c>
      <c r="C29" s="204">
        <f>'[2]1.8Y'!Z30</f>
        <v>792.02201100000002</v>
      </c>
      <c r="D29" s="204">
        <f>'[2]1.8Y'!AA30</f>
        <v>870.10745599999996</v>
      </c>
      <c r="E29" s="204">
        <f>'[2]1.8Y'!AB30</f>
        <v>954.28558199999998</v>
      </c>
      <c r="F29" s="204">
        <f>'[2]1.8Y'!AC30</f>
        <v>913.71271200000001</v>
      </c>
      <c r="G29" s="204">
        <f>'[2]1.8Y'!AD30</f>
        <v>757.95839999999998</v>
      </c>
      <c r="H29" s="204">
        <f>'[2]1.8Y'!AE30</f>
        <v>961.33640000000003</v>
      </c>
      <c r="I29" s="204">
        <f>'[2]1.8Y'!AF30</f>
        <v>900.18060000000003</v>
      </c>
      <c r="J29" s="204">
        <f>'[2]1.8Y'!AG30</f>
        <v>731.37200000000007</v>
      </c>
      <c r="K29" s="204">
        <f>'[2]1.8Y'!AH30</f>
        <v>683.68319999999994</v>
      </c>
    </row>
    <row r="30" spans="1:11" s="1" customFormat="1" x14ac:dyDescent="0.25">
      <c r="A30" s="35">
        <v>4.2</v>
      </c>
      <c r="B30" s="41" t="s">
        <v>36</v>
      </c>
      <c r="C30" s="204">
        <f t="shared" ref="C30" si="24">C31+C32+C36</f>
        <v>2269215.0635159998</v>
      </c>
      <c r="D30" s="204">
        <f t="shared" ref="D30:K30" si="25">D31+D32+D36</f>
        <v>2502918.4788999995</v>
      </c>
      <c r="E30" s="204">
        <f t="shared" si="25"/>
        <v>2582801.9949059999</v>
      </c>
      <c r="F30" s="204">
        <f t="shared" si="25"/>
        <v>2598875.8355679996</v>
      </c>
      <c r="G30" s="204">
        <f t="shared" si="25"/>
        <v>2378662.9488000004</v>
      </c>
      <c r="H30" s="204">
        <f t="shared" si="25"/>
        <v>3022978.8590000002</v>
      </c>
      <c r="I30" s="204">
        <f t="shared" si="25"/>
        <v>3085982.7659999998</v>
      </c>
      <c r="J30" s="204">
        <f t="shared" si="25"/>
        <v>4506823.969800001</v>
      </c>
      <c r="K30" s="204">
        <f t="shared" si="25"/>
        <v>5144640.1151999999</v>
      </c>
    </row>
    <row r="31" spans="1:11" s="1" customFormat="1" x14ac:dyDescent="0.25">
      <c r="A31" s="35" t="s">
        <v>65</v>
      </c>
      <c r="B31" s="42" t="s">
        <v>32</v>
      </c>
      <c r="C31" s="204">
        <f>'[2]1.8Y'!Z32</f>
        <v>1344.0373520000001</v>
      </c>
      <c r="D31" s="204">
        <f>'[2]1.8Y'!AA32</f>
        <v>1713.024054</v>
      </c>
      <c r="E31" s="204">
        <f>'[2]1.8Y'!AB32</f>
        <v>1571.7644879999998</v>
      </c>
      <c r="F31" s="204">
        <f>'[2]1.8Y'!AC32</f>
        <v>969.08924000000002</v>
      </c>
      <c r="G31" s="204">
        <f>'[2]1.8Y'!AD32</f>
        <v>24254.668799999999</v>
      </c>
      <c r="H31" s="204">
        <f>'[2]1.8Y'!AE32</f>
        <v>11309.84</v>
      </c>
      <c r="I31" s="204">
        <f>'[2]1.8Y'!AF32</f>
        <v>20922.379400000002</v>
      </c>
      <c r="J31" s="204">
        <f>'[2]1.8Y'!AG32</f>
        <v>8520.4838</v>
      </c>
      <c r="K31" s="204">
        <f>'[2]1.8Y'!AH32</f>
        <v>4785.7824000000001</v>
      </c>
    </row>
    <row r="32" spans="1:11" s="1" customFormat="1" x14ac:dyDescent="0.25">
      <c r="A32" s="35" t="s">
        <v>68</v>
      </c>
      <c r="B32" s="42" t="s">
        <v>9</v>
      </c>
      <c r="C32" s="204">
        <f t="shared" ref="C32" si="26">C33+C34</f>
        <v>143427.985992</v>
      </c>
      <c r="D32" s="204">
        <f t="shared" ref="D32:K32" si="27">D33+D34</f>
        <v>144057.16568400001</v>
      </c>
      <c r="E32" s="204">
        <f t="shared" si="27"/>
        <v>133403.51091899999</v>
      </c>
      <c r="F32" s="204">
        <f t="shared" si="27"/>
        <v>120388.571872</v>
      </c>
      <c r="G32" s="204">
        <f t="shared" si="27"/>
        <v>167698.296</v>
      </c>
      <c r="H32" s="204">
        <f t="shared" si="27"/>
        <v>247487.57379999998</v>
      </c>
      <c r="I32" s="204">
        <f t="shared" si="27"/>
        <v>242503.19800000003</v>
      </c>
      <c r="J32" s="204">
        <f t="shared" si="27"/>
        <v>400133.62120000005</v>
      </c>
      <c r="K32" s="204">
        <f t="shared" si="27"/>
        <v>444887.85119999998</v>
      </c>
    </row>
    <row r="33" spans="1:11" s="1" customFormat="1" x14ac:dyDescent="0.25">
      <c r="A33" s="35" t="s">
        <v>69</v>
      </c>
      <c r="B33" s="44" t="s">
        <v>25</v>
      </c>
      <c r="C33" s="204">
        <f>'[2]1.8Y'!Z34</f>
        <v>141771.939969</v>
      </c>
      <c r="D33" s="204">
        <f>'[2]1.8Y'!AA34</f>
        <v>143214.249086</v>
      </c>
      <c r="E33" s="204">
        <f>'[2]1.8Y'!AB34</f>
        <v>132140.48588399999</v>
      </c>
      <c r="F33" s="204">
        <f>'[2]1.8Y'!AC34</f>
        <v>119225.66478400001</v>
      </c>
      <c r="G33" s="204">
        <f>'[2]1.8Y'!AD34</f>
        <v>167674.60980000001</v>
      </c>
      <c r="H33" s="204">
        <f>'[2]1.8Y'!AE34</f>
        <v>245084.2328</v>
      </c>
      <c r="I33" s="204">
        <f>'[2]1.8Y'!AF34</f>
        <v>238384.18980000002</v>
      </c>
      <c r="J33" s="204">
        <f>'[2]1.8Y'!AG34</f>
        <v>395160.29160000006</v>
      </c>
      <c r="K33" s="204">
        <f>'[2]1.8Y'!AH34</f>
        <v>437747.16</v>
      </c>
    </row>
    <row r="34" spans="1:11" s="1" customFormat="1" x14ac:dyDescent="0.25">
      <c r="A34" s="35" t="s">
        <v>70</v>
      </c>
      <c r="B34" s="44" t="s">
        <v>24</v>
      </c>
      <c r="C34" s="204">
        <f>'[2]1.8Y'!Z35</f>
        <v>1656.0460230000001</v>
      </c>
      <c r="D34" s="204">
        <f>'[2]1.8Y'!AA35</f>
        <v>842.91659799999991</v>
      </c>
      <c r="E34" s="204">
        <f>'[2]1.8Y'!AB35</f>
        <v>1263.0250349999999</v>
      </c>
      <c r="F34" s="204">
        <f>'[2]1.8Y'!AC35</f>
        <v>1162.9070879999999</v>
      </c>
      <c r="G34" s="204">
        <f>'[2]1.8Y'!AD35</f>
        <v>23.686199999999999</v>
      </c>
      <c r="H34" s="204">
        <f>'[2]1.8Y'!AE35</f>
        <v>2403.3409999999999</v>
      </c>
      <c r="I34" s="204">
        <f>'[2]1.8Y'!AF35</f>
        <v>4119.0082000000002</v>
      </c>
      <c r="J34" s="204">
        <f>'[2]1.8Y'!AG35</f>
        <v>4973.3296000000009</v>
      </c>
      <c r="K34" s="204">
        <f>'[2]1.8Y'!AH35</f>
        <v>7140.6911999999993</v>
      </c>
    </row>
    <row r="35" spans="1:11" s="87" customFormat="1" ht="22.8" x14ac:dyDescent="0.25">
      <c r="A35" s="35" t="s">
        <v>71</v>
      </c>
      <c r="B35" s="46" t="s">
        <v>37</v>
      </c>
      <c r="C35" s="204">
        <f>'[2]1.8Y'!Z36</f>
        <v>135027.752542</v>
      </c>
      <c r="D35" s="204">
        <f>'[2]1.8Y'!AA36</f>
        <v>134513.17452599999</v>
      </c>
      <c r="E35" s="204">
        <f>'[2]1.8Y'!AB36</f>
        <v>116815.78212599999</v>
      </c>
      <c r="F35" s="204">
        <f>'[2]1.8Y'!AC36</f>
        <v>106489.06334399999</v>
      </c>
      <c r="G35" s="204">
        <f>'[2]1.8Y'!AD36</f>
        <v>148062.4362</v>
      </c>
      <c r="H35" s="204">
        <f>'[2]1.8Y'!AE36</f>
        <v>210928.516</v>
      </c>
      <c r="I35" s="204">
        <f>'[2]1.8Y'!AF36</f>
        <v>206250.47020000001</v>
      </c>
      <c r="J35" s="204">
        <f>'[2]1.8Y'!AG36</f>
        <v>361005.21920000005</v>
      </c>
      <c r="K35" s="204">
        <f>'[2]1.8Y'!AH36</f>
        <v>400448.44319999998</v>
      </c>
    </row>
    <row r="36" spans="1:11" s="1" customFormat="1" x14ac:dyDescent="0.25">
      <c r="A36" s="35" t="s">
        <v>67</v>
      </c>
      <c r="B36" s="42" t="s">
        <v>17</v>
      </c>
      <c r="C36" s="204">
        <f>'[2]1.8Y'!Z37</f>
        <v>2124443.0401719999</v>
      </c>
      <c r="D36" s="204">
        <f>'[2]1.8Y'!AA37</f>
        <v>2357148.2891619997</v>
      </c>
      <c r="E36" s="204">
        <f>'[2]1.8Y'!AB37</f>
        <v>2447826.7194989999</v>
      </c>
      <c r="F36" s="204">
        <f>'[2]1.8Y'!AC37</f>
        <v>2477518.1744559999</v>
      </c>
      <c r="G36" s="204">
        <f>'[2]1.8Y'!AD37</f>
        <v>2186709.9840000002</v>
      </c>
      <c r="H36" s="204">
        <f>'[2]1.8Y'!AE37</f>
        <v>2764181.4452</v>
      </c>
      <c r="I36" s="204">
        <f>'[2]1.8Y'!AF37</f>
        <v>2822557.1886</v>
      </c>
      <c r="J36" s="204">
        <f>'[2]1.8Y'!AG37</f>
        <v>4098169.8648000006</v>
      </c>
      <c r="K36" s="204">
        <f>'[2]1.8Y'!AH37</f>
        <v>4694966.4815999996</v>
      </c>
    </row>
    <row r="37" spans="1:11" s="1" customFormat="1" ht="22.8" x14ac:dyDescent="0.25">
      <c r="A37" s="35" t="s">
        <v>72</v>
      </c>
      <c r="B37" s="45" t="s">
        <v>31</v>
      </c>
      <c r="C37" s="204">
        <f>'[2]1.8Y'!Z38</f>
        <v>2060913.2746230001</v>
      </c>
      <c r="D37" s="204">
        <f>'[2]1.8Y'!AA38</f>
        <v>2260838.270126</v>
      </c>
      <c r="E37" s="204">
        <f>'[2]1.8Y'!AB38</f>
        <v>2344735.8094199998</v>
      </c>
      <c r="F37" s="204">
        <f>'[2]1.8Y'!AC38</f>
        <v>2380110.8617039998</v>
      </c>
      <c r="G37" s="204">
        <f>'[2]1.8Y'!AD38</f>
        <v>2097720.9306000001</v>
      </c>
      <c r="H37" s="204">
        <f>'[2]1.8Y'!AE38</f>
        <v>2637765.7086</v>
      </c>
      <c r="I37" s="204">
        <f>'[2]1.8Y'!AF38</f>
        <v>2684502.2184000001</v>
      </c>
      <c r="J37" s="204">
        <f>'[2]1.8Y'!AG38</f>
        <v>3967144.5710000005</v>
      </c>
      <c r="K37" s="204">
        <f>'[2]1.8Y'!AH38</f>
        <v>4565560.4447999997</v>
      </c>
    </row>
    <row r="38" spans="1:11" s="1" customFormat="1" x14ac:dyDescent="0.25">
      <c r="A38" s="35">
        <v>4.3</v>
      </c>
      <c r="B38" s="41" t="s">
        <v>38</v>
      </c>
      <c r="C38" s="204">
        <f t="shared" ref="C38:K38" si="28">C39</f>
        <v>28488.791729</v>
      </c>
      <c r="D38" s="204">
        <f t="shared" si="28"/>
        <v>20474.716074</v>
      </c>
      <c r="E38" s="204">
        <f t="shared" si="28"/>
        <v>33007.054248</v>
      </c>
      <c r="F38" s="204">
        <f t="shared" si="28"/>
        <v>39151.205296</v>
      </c>
      <c r="G38" s="204">
        <f t="shared" si="28"/>
        <v>35245.065599999994</v>
      </c>
      <c r="H38" s="204">
        <f t="shared" si="28"/>
        <v>1583.3776</v>
      </c>
      <c r="I38" s="204">
        <f t="shared" si="28"/>
        <v>5373.8054000000002</v>
      </c>
      <c r="J38" s="204">
        <f t="shared" si="28"/>
        <v>3400.8798000000006</v>
      </c>
      <c r="K38" s="204">
        <f t="shared" si="28"/>
        <v>759.64799999999991</v>
      </c>
    </row>
    <row r="39" spans="1:11" s="1" customFormat="1" x14ac:dyDescent="0.25">
      <c r="A39" s="35" t="s">
        <v>73</v>
      </c>
      <c r="B39" s="42" t="s">
        <v>9</v>
      </c>
      <c r="C39" s="204">
        <f t="shared" ref="C39" si="29">C40+C41</f>
        <v>28488.791729</v>
      </c>
      <c r="D39" s="204">
        <f t="shared" ref="D39:K39" si="30">D40+D41</f>
        <v>20474.716074</v>
      </c>
      <c r="E39" s="204">
        <f t="shared" si="30"/>
        <v>33007.054248</v>
      </c>
      <c r="F39" s="204">
        <f t="shared" si="30"/>
        <v>39151.205296</v>
      </c>
      <c r="G39" s="204">
        <f t="shared" si="30"/>
        <v>35245.065599999994</v>
      </c>
      <c r="H39" s="204">
        <f t="shared" si="30"/>
        <v>1583.3776</v>
      </c>
      <c r="I39" s="204">
        <f t="shared" si="30"/>
        <v>5373.8054000000002</v>
      </c>
      <c r="J39" s="204">
        <f t="shared" si="30"/>
        <v>3400.8798000000006</v>
      </c>
      <c r="K39" s="204">
        <f t="shared" si="30"/>
        <v>759.64799999999991</v>
      </c>
    </row>
    <row r="40" spans="1:11" s="1" customFormat="1" x14ac:dyDescent="0.25">
      <c r="A40" s="35" t="s">
        <v>74</v>
      </c>
      <c r="B40" s="44" t="s">
        <v>25</v>
      </c>
      <c r="C40" s="204">
        <f>'[2]1.8Y'!Z41</f>
        <v>9432.2621309999995</v>
      </c>
      <c r="D40" s="204">
        <f>'[2]1.8Y'!AA41</f>
        <v>3371.6663919999996</v>
      </c>
      <c r="E40" s="204">
        <f>'[2]1.8Y'!AB41</f>
        <v>1291.0922579999999</v>
      </c>
      <c r="F40" s="204">
        <f>'[2]1.8Y'!AC41</f>
        <v>886.02444800000001</v>
      </c>
      <c r="G40" s="204">
        <f>'[2]1.8Y'!AD41</f>
        <v>1326.4272000000001</v>
      </c>
      <c r="H40" s="204">
        <f>'[2]1.8Y'!AE41</f>
        <v>876.51260000000002</v>
      </c>
      <c r="I40" s="204">
        <f>'[2]1.8Y'!AF41</f>
        <v>4719.1286</v>
      </c>
      <c r="J40" s="204">
        <f>'[2]1.8Y'!AG41</f>
        <v>3291.1740000000004</v>
      </c>
      <c r="K40" s="204">
        <f>'[2]1.8Y'!AH41</f>
        <v>455.78879999999998</v>
      </c>
    </row>
    <row r="41" spans="1:11" s="1" customFormat="1" x14ac:dyDescent="0.25">
      <c r="A41" s="35" t="s">
        <v>75</v>
      </c>
      <c r="B41" s="44" t="s">
        <v>24</v>
      </c>
      <c r="C41" s="204">
        <f>'[2]1.8Y'!Z42</f>
        <v>19056.529598000001</v>
      </c>
      <c r="D41" s="204">
        <f>'[2]1.8Y'!AA42</f>
        <v>17103.049682000001</v>
      </c>
      <c r="E41" s="204">
        <f>'[2]1.8Y'!AB42</f>
        <v>31715.96199</v>
      </c>
      <c r="F41" s="204">
        <f>'[2]1.8Y'!AC42</f>
        <v>38265.180848000004</v>
      </c>
      <c r="G41" s="204">
        <f>'[2]1.8Y'!AD42</f>
        <v>33918.638399999996</v>
      </c>
      <c r="H41" s="204">
        <f>'[2]1.8Y'!AE42</f>
        <v>706.86500000000001</v>
      </c>
      <c r="I41" s="204">
        <f>'[2]1.8Y'!AF42</f>
        <v>654.67680000000007</v>
      </c>
      <c r="J41" s="204">
        <f>'[2]1.8Y'!AG42</f>
        <v>109.70580000000001</v>
      </c>
      <c r="K41" s="204">
        <f>'[2]1.8Y'!AH42</f>
        <v>303.85919999999999</v>
      </c>
    </row>
    <row r="42" spans="1:11" s="1" customFormat="1" x14ac:dyDescent="0.25">
      <c r="A42" s="35">
        <v>4.5</v>
      </c>
      <c r="B42" s="41" t="s">
        <v>39</v>
      </c>
      <c r="C42" s="204">
        <f t="shared" ref="C42:K42" si="31">C43</f>
        <v>178372.95714400001</v>
      </c>
      <c r="D42" s="204">
        <f t="shared" si="31"/>
        <v>210674.767784</v>
      </c>
      <c r="E42" s="204">
        <f t="shared" si="31"/>
        <v>249770.217477</v>
      </c>
      <c r="F42" s="204">
        <f t="shared" si="31"/>
        <v>244570.43591200002</v>
      </c>
      <c r="G42" s="204">
        <f t="shared" si="31"/>
        <v>202422.26519999999</v>
      </c>
      <c r="H42" s="204">
        <f t="shared" si="31"/>
        <v>248364.0864</v>
      </c>
      <c r="I42" s="204">
        <f t="shared" si="31"/>
        <v>276219.05320000002</v>
      </c>
      <c r="J42" s="204">
        <f t="shared" si="31"/>
        <v>438786.63140000001</v>
      </c>
      <c r="K42" s="204">
        <f t="shared" si="31"/>
        <v>409108.43040000001</v>
      </c>
    </row>
    <row r="43" spans="1:11" s="1" customFormat="1" x14ac:dyDescent="0.25">
      <c r="A43" s="35" t="s">
        <v>76</v>
      </c>
      <c r="B43" s="42" t="s">
        <v>17</v>
      </c>
      <c r="C43" s="204">
        <f t="shared" ref="C43" si="32">C44+C45</f>
        <v>178372.95714400001</v>
      </c>
      <c r="D43" s="204">
        <f t="shared" ref="D43:K43" si="33">D44+D45</f>
        <v>210674.767784</v>
      </c>
      <c r="E43" s="204">
        <f t="shared" si="33"/>
        <v>249770.217477</v>
      </c>
      <c r="F43" s="204">
        <f t="shared" si="33"/>
        <v>244570.43591200002</v>
      </c>
      <c r="G43" s="204">
        <f t="shared" si="33"/>
        <v>202422.26519999999</v>
      </c>
      <c r="H43" s="204">
        <f t="shared" si="33"/>
        <v>248364.0864</v>
      </c>
      <c r="I43" s="204">
        <f t="shared" si="33"/>
        <v>276219.05320000002</v>
      </c>
      <c r="J43" s="204">
        <f t="shared" si="33"/>
        <v>438786.63140000001</v>
      </c>
      <c r="K43" s="204">
        <f t="shared" si="33"/>
        <v>409108.43040000001</v>
      </c>
    </row>
    <row r="44" spans="1:11" s="1" customFormat="1" x14ac:dyDescent="0.25">
      <c r="A44" s="35" t="s">
        <v>77</v>
      </c>
      <c r="B44" s="47" t="s">
        <v>40</v>
      </c>
      <c r="C44" s="204">
        <f>'[2]1.8Y'!Z45</f>
        <v>175492.87710400001</v>
      </c>
      <c r="D44" s="204">
        <f>'[2]1.8Y'!AA45</f>
        <v>207765.345978</v>
      </c>
      <c r="E44" s="204">
        <f>'[2]1.8Y'!AB45</f>
        <v>245756.60458799999</v>
      </c>
      <c r="F44" s="204">
        <f>'[2]1.8Y'!AC45</f>
        <v>240777.143744</v>
      </c>
      <c r="G44" s="204">
        <f>'[2]1.8Y'!AD45</f>
        <v>199414.11780000001</v>
      </c>
      <c r="H44" s="204">
        <f>'[2]1.8Y'!AE45</f>
        <v>245395.25339999999</v>
      </c>
      <c r="I44" s="204">
        <f>'[2]1.8Y'!AF45</f>
        <v>273027.50380000001</v>
      </c>
      <c r="J44" s="204">
        <f>'[2]1.8Y'!AG45</f>
        <v>438420.94540000003</v>
      </c>
      <c r="K44" s="204">
        <f>'[2]1.8Y'!AH45</f>
        <v>407247.2928</v>
      </c>
    </row>
    <row r="45" spans="1:11" s="1" customFormat="1" x14ac:dyDescent="0.25">
      <c r="A45" s="35" t="s">
        <v>78</v>
      </c>
      <c r="B45" s="44" t="s">
        <v>24</v>
      </c>
      <c r="C45" s="204">
        <f>'[2]1.8Y'!Z46</f>
        <v>2880.0800399999998</v>
      </c>
      <c r="D45" s="204">
        <f>'[2]1.8Y'!AA46</f>
        <v>2909.4218059999998</v>
      </c>
      <c r="E45" s="204">
        <f>'[2]1.8Y'!AB46</f>
        <v>4013.612889</v>
      </c>
      <c r="F45" s="204">
        <f>'[2]1.8Y'!AC46</f>
        <v>3793.2921679999999</v>
      </c>
      <c r="G45" s="204">
        <f>'[2]1.8Y'!AD46</f>
        <v>3008.1473999999998</v>
      </c>
      <c r="H45" s="204">
        <f>'[2]1.8Y'!AE46</f>
        <v>2968.8330000000001</v>
      </c>
      <c r="I45" s="204">
        <f>'[2]1.8Y'!AF46</f>
        <v>3191.5494000000003</v>
      </c>
      <c r="J45" s="204">
        <f>'[2]1.8Y'!AG46</f>
        <v>365.68600000000004</v>
      </c>
      <c r="K45" s="204">
        <f>'[2]1.8Y'!AH46</f>
        <v>1861.1376</v>
      </c>
    </row>
    <row r="46" spans="1:11" s="1" customFormat="1" x14ac:dyDescent="0.25">
      <c r="A46" s="1">
        <v>4.5999999999999996</v>
      </c>
      <c r="B46" s="82" t="s">
        <v>108</v>
      </c>
      <c r="C46" s="204">
        <f>C53+C47+C50</f>
        <v>0</v>
      </c>
      <c r="D46" s="204">
        <f t="shared" ref="D46:K46" si="34">D53+D47+D50</f>
        <v>0</v>
      </c>
      <c r="E46" s="204">
        <f t="shared" si="34"/>
        <v>0</v>
      </c>
      <c r="F46" s="204">
        <f t="shared" si="34"/>
        <v>0</v>
      </c>
      <c r="G46" s="204">
        <f t="shared" si="34"/>
        <v>0</v>
      </c>
      <c r="H46" s="204">
        <f t="shared" si="34"/>
        <v>0</v>
      </c>
      <c r="I46" s="204">
        <f t="shared" si="34"/>
        <v>0</v>
      </c>
      <c r="J46" s="204">
        <f t="shared" si="34"/>
        <v>804.50920000000019</v>
      </c>
      <c r="K46" s="204">
        <f t="shared" si="34"/>
        <v>1443.3312000000001</v>
      </c>
    </row>
    <row r="47" spans="1:11" s="1" customFormat="1" x14ac:dyDescent="0.25">
      <c r="B47" s="42" t="s">
        <v>32</v>
      </c>
      <c r="C47" s="204">
        <f>C48+C49</f>
        <v>0</v>
      </c>
      <c r="D47" s="204">
        <f t="shared" ref="D47:K47" si="35">D48+D49</f>
        <v>0</v>
      </c>
      <c r="E47" s="204">
        <f t="shared" si="35"/>
        <v>0</v>
      </c>
      <c r="F47" s="204">
        <f t="shared" si="35"/>
        <v>0</v>
      </c>
      <c r="G47" s="204">
        <f t="shared" si="35"/>
        <v>0</v>
      </c>
      <c r="H47" s="204">
        <f t="shared" si="35"/>
        <v>0</v>
      </c>
      <c r="I47" s="204">
        <f t="shared" si="35"/>
        <v>0</v>
      </c>
      <c r="J47" s="204">
        <f t="shared" si="35"/>
        <v>36.568600000000004</v>
      </c>
      <c r="K47" s="204">
        <f t="shared" si="35"/>
        <v>37.982399999999998</v>
      </c>
    </row>
    <row r="48" spans="1:11" s="1" customFormat="1" x14ac:dyDescent="0.25">
      <c r="B48" s="47" t="s">
        <v>183</v>
      </c>
      <c r="C48" s="204">
        <f>'[2]1.8Y'!Z49</f>
        <v>0</v>
      </c>
      <c r="D48" s="204">
        <f>'[2]1.8Y'!AA49</f>
        <v>0</v>
      </c>
      <c r="E48" s="204">
        <f>'[2]1.8Y'!AB49</f>
        <v>0</v>
      </c>
      <c r="F48" s="204">
        <f>'[2]1.8Y'!AC49</f>
        <v>0</v>
      </c>
      <c r="G48" s="204">
        <f>'[2]1.8Y'!AD49</f>
        <v>0</v>
      </c>
      <c r="H48" s="204">
        <f>'[2]1.8Y'!AE49</f>
        <v>0</v>
      </c>
      <c r="I48" s="204">
        <f>'[2]1.8Y'!AF49</f>
        <v>0</v>
      </c>
      <c r="J48" s="204">
        <f>'[2]1.8Y'!AG49</f>
        <v>36.568600000000004</v>
      </c>
      <c r="K48" s="204">
        <f>'[2]1.8Y'!AH49</f>
        <v>37.982399999999998</v>
      </c>
    </row>
    <row r="49" spans="1:11" s="1" customFormat="1" x14ac:dyDescent="0.25">
      <c r="B49" s="44" t="s">
        <v>184</v>
      </c>
      <c r="C49" s="204">
        <f>'[2]1.8Y'!Z50</f>
        <v>0</v>
      </c>
      <c r="D49" s="204">
        <f>'[2]1.8Y'!AA50</f>
        <v>0</v>
      </c>
      <c r="E49" s="204">
        <f>'[2]1.8Y'!AB50</f>
        <v>0</v>
      </c>
      <c r="F49" s="204">
        <f>'[2]1.8Y'!AC50</f>
        <v>0</v>
      </c>
      <c r="G49" s="204">
        <f>'[2]1.8Y'!AD50</f>
        <v>0</v>
      </c>
      <c r="H49" s="204">
        <f>'[2]1.8Y'!AE50</f>
        <v>0</v>
      </c>
      <c r="I49" s="204">
        <f>'[2]1.8Y'!AF50</f>
        <v>0</v>
      </c>
      <c r="J49" s="204">
        <f>'[2]1.8Y'!AG50</f>
        <v>0</v>
      </c>
      <c r="K49" s="204">
        <f>'[2]1.8Y'!AH50</f>
        <v>0</v>
      </c>
    </row>
    <row r="50" spans="1:11" s="1" customFormat="1" x14ac:dyDescent="0.25">
      <c r="B50" s="42" t="s">
        <v>9</v>
      </c>
      <c r="C50" s="204">
        <f>C51+C52</f>
        <v>0</v>
      </c>
      <c r="D50" s="204">
        <f t="shared" ref="D50:K50" si="36">D51+D52</f>
        <v>0</v>
      </c>
      <c r="E50" s="204">
        <f t="shared" si="36"/>
        <v>0</v>
      </c>
      <c r="F50" s="204">
        <f t="shared" si="36"/>
        <v>0</v>
      </c>
      <c r="G50" s="204">
        <f t="shared" si="36"/>
        <v>0</v>
      </c>
      <c r="H50" s="204">
        <f t="shared" si="36"/>
        <v>0</v>
      </c>
      <c r="I50" s="204">
        <f t="shared" si="36"/>
        <v>0</v>
      </c>
      <c r="J50" s="204">
        <f t="shared" si="36"/>
        <v>767.94060000000013</v>
      </c>
      <c r="K50" s="204">
        <f t="shared" si="36"/>
        <v>1405.3488</v>
      </c>
    </row>
    <row r="51" spans="1:11" s="1" customFormat="1" x14ac:dyDescent="0.25">
      <c r="B51" s="47" t="s">
        <v>183</v>
      </c>
      <c r="C51" s="204">
        <f>'[2]1.8Y'!Z52</f>
        <v>0</v>
      </c>
      <c r="D51" s="204">
        <f>'[2]1.8Y'!AA52</f>
        <v>0</v>
      </c>
      <c r="E51" s="204">
        <f>'[2]1.8Y'!AB52</f>
        <v>0</v>
      </c>
      <c r="F51" s="204">
        <f>'[2]1.8Y'!AC52</f>
        <v>0</v>
      </c>
      <c r="G51" s="204">
        <f>'[2]1.8Y'!AD52</f>
        <v>0</v>
      </c>
      <c r="H51" s="204">
        <f>'[2]1.8Y'!AE52</f>
        <v>0</v>
      </c>
      <c r="I51" s="204">
        <f>'[2]1.8Y'!AF52</f>
        <v>0</v>
      </c>
      <c r="J51" s="204">
        <f>'[2]1.8Y'!AG52</f>
        <v>767.94060000000013</v>
      </c>
      <c r="K51" s="204">
        <f>'[2]1.8Y'!AH52</f>
        <v>1405.3488</v>
      </c>
    </row>
    <row r="52" spans="1:11" s="1" customFormat="1" x14ac:dyDescent="0.25">
      <c r="B52" s="44" t="s">
        <v>184</v>
      </c>
      <c r="C52" s="204">
        <f>'[2]1.8Y'!Z53</f>
        <v>0</v>
      </c>
      <c r="D52" s="204">
        <f>'[2]1.8Y'!AA53</f>
        <v>0</v>
      </c>
      <c r="E52" s="204">
        <f>'[2]1.8Y'!AB53</f>
        <v>0</v>
      </c>
      <c r="F52" s="204">
        <f>'[2]1.8Y'!AC53</f>
        <v>0</v>
      </c>
      <c r="G52" s="204">
        <f>'[2]1.8Y'!AD53</f>
        <v>0</v>
      </c>
      <c r="H52" s="204">
        <f>'[2]1.8Y'!AE53</f>
        <v>0</v>
      </c>
      <c r="I52" s="204">
        <f>'[2]1.8Y'!AF53</f>
        <v>0</v>
      </c>
      <c r="J52" s="204">
        <f>'[2]1.8Y'!AG53</f>
        <v>0</v>
      </c>
      <c r="K52" s="204">
        <f>'[2]1.8Y'!AH53</f>
        <v>0</v>
      </c>
    </row>
    <row r="53" spans="1:11" s="1" customFormat="1" x14ac:dyDescent="0.25">
      <c r="A53" s="1" t="s">
        <v>106</v>
      </c>
      <c r="B53" s="83" t="s">
        <v>17</v>
      </c>
      <c r="C53" s="204">
        <f>C55</f>
        <v>0</v>
      </c>
      <c r="D53" s="204">
        <f t="shared" ref="D53:K53" si="37">D55</f>
        <v>0</v>
      </c>
      <c r="E53" s="204">
        <f t="shared" si="37"/>
        <v>0</v>
      </c>
      <c r="F53" s="204">
        <f t="shared" si="37"/>
        <v>0</v>
      </c>
      <c r="G53" s="204">
        <f t="shared" si="37"/>
        <v>0</v>
      </c>
      <c r="H53" s="204">
        <f t="shared" si="37"/>
        <v>0</v>
      </c>
      <c r="I53" s="204">
        <f t="shared" si="37"/>
        <v>0</v>
      </c>
      <c r="J53" s="204">
        <f t="shared" si="37"/>
        <v>0</v>
      </c>
      <c r="K53" s="204">
        <f t="shared" si="37"/>
        <v>0</v>
      </c>
    </row>
    <row r="54" spans="1:11" s="1" customFormat="1" x14ac:dyDescent="0.25">
      <c r="B54" s="47" t="s">
        <v>40</v>
      </c>
      <c r="C54" s="204">
        <f>'[2]1.8Y'!Z55</f>
        <v>0</v>
      </c>
      <c r="D54" s="204">
        <f>'[2]1.8Y'!AA55</f>
        <v>0</v>
      </c>
      <c r="E54" s="204">
        <f>'[2]1.8Y'!AB55</f>
        <v>0</v>
      </c>
      <c r="F54" s="204">
        <f>'[2]1.8Y'!AC55</f>
        <v>0</v>
      </c>
      <c r="G54" s="204">
        <f>'[2]1.8Y'!AD55</f>
        <v>0</v>
      </c>
      <c r="H54" s="204">
        <f>'[2]1.8Y'!AE55</f>
        <v>0</v>
      </c>
      <c r="I54" s="204">
        <f>'[2]1.8Y'!AF55</f>
        <v>0</v>
      </c>
      <c r="J54" s="204">
        <f>'[2]1.8Y'!AG55</f>
        <v>0</v>
      </c>
      <c r="K54" s="204">
        <f>'[2]1.8Y'!AH55</f>
        <v>0</v>
      </c>
    </row>
    <row r="55" spans="1:11" s="1" customFormat="1" x14ac:dyDescent="0.25">
      <c r="A55" s="1" t="s">
        <v>107</v>
      </c>
      <c r="B55" s="85" t="s">
        <v>24</v>
      </c>
      <c r="C55" s="204">
        <f>'[2]1.8Y'!Z56</f>
        <v>0</v>
      </c>
      <c r="D55" s="204">
        <f>'[2]1.8Y'!AA56</f>
        <v>0</v>
      </c>
      <c r="E55" s="204">
        <f>'[2]1.8Y'!AB56</f>
        <v>0</v>
      </c>
      <c r="F55" s="204">
        <f>'[2]1.8Y'!AC56</f>
        <v>0</v>
      </c>
      <c r="G55" s="204">
        <f>'[2]1.8Y'!AD56</f>
        <v>0</v>
      </c>
      <c r="H55" s="204">
        <f>'[2]1.8Y'!AE56</f>
        <v>0</v>
      </c>
      <c r="I55" s="204">
        <f>'[2]1.8Y'!AF56</f>
        <v>0</v>
      </c>
      <c r="J55" s="204">
        <f>'[2]1.8Y'!AG56</f>
        <v>0</v>
      </c>
      <c r="K55" s="204">
        <f>'[2]1.8Y'!AH56</f>
        <v>0</v>
      </c>
    </row>
    <row r="56" spans="1:11" s="1" customFormat="1" x14ac:dyDescent="0.25">
      <c r="A56" s="35">
        <v>5</v>
      </c>
      <c r="B56" s="32" t="s">
        <v>6</v>
      </c>
      <c r="C56" s="204">
        <f t="shared" ref="C56" si="38">C57+C60+C61</f>
        <v>319208.87109999999</v>
      </c>
      <c r="D56" s="204">
        <f t="shared" ref="D56:K56" si="39">D57+D60+D61</f>
        <v>422518.74246199999</v>
      </c>
      <c r="E56" s="204">
        <f t="shared" si="39"/>
        <v>527916.39740699995</v>
      </c>
      <c r="F56" s="204">
        <f t="shared" si="39"/>
        <v>576469.65648000001</v>
      </c>
      <c r="G56" s="204">
        <f t="shared" si="39"/>
        <v>599308.23239999998</v>
      </c>
      <c r="H56" s="204">
        <f t="shared" si="39"/>
        <v>823723.92179999989</v>
      </c>
      <c r="I56" s="204">
        <f t="shared" si="39"/>
        <v>844014.78620000009</v>
      </c>
      <c r="J56" s="204">
        <f t="shared" si="39"/>
        <v>1041985.6884000001</v>
      </c>
      <c r="K56" s="204">
        <f t="shared" si="39"/>
        <v>1538856.936</v>
      </c>
    </row>
    <row r="57" spans="1:11" s="1" customFormat="1" x14ac:dyDescent="0.25">
      <c r="A57" s="35">
        <v>5.0999999999999996</v>
      </c>
      <c r="B57" s="41" t="s">
        <v>41</v>
      </c>
      <c r="C57" s="204">
        <f t="shared" ref="C57" si="40">C58+C59</f>
        <v>22368.621643999999</v>
      </c>
      <c r="D57" s="204">
        <f t="shared" ref="D57:K57" si="41">D58+D59</f>
        <v>25613.788236</v>
      </c>
      <c r="E57" s="204">
        <f t="shared" si="41"/>
        <v>29779.323602999997</v>
      </c>
      <c r="F57" s="204">
        <f t="shared" si="41"/>
        <v>27743.640528</v>
      </c>
      <c r="G57" s="204">
        <f t="shared" si="41"/>
        <v>28873.477799999997</v>
      </c>
      <c r="H57" s="204">
        <f t="shared" si="41"/>
        <v>44786.966399999998</v>
      </c>
      <c r="I57" s="204">
        <f t="shared" si="41"/>
        <v>42499.435600000004</v>
      </c>
      <c r="J57" s="204">
        <f t="shared" si="41"/>
        <v>57229.859000000011</v>
      </c>
      <c r="K57" s="204">
        <f t="shared" si="41"/>
        <v>68330.337599999999</v>
      </c>
    </row>
    <row r="58" spans="1:11" s="1" customFormat="1" x14ac:dyDescent="0.25">
      <c r="A58" s="35" t="s">
        <v>79</v>
      </c>
      <c r="B58" s="42" t="s">
        <v>42</v>
      </c>
      <c r="C58" s="204">
        <f>'[2]1.8Y'!Z59</f>
        <v>19584.544271999999</v>
      </c>
      <c r="D58" s="204">
        <f>'[2]1.8Y'!AA59</f>
        <v>24363.008768</v>
      </c>
      <c r="E58" s="204">
        <f>'[2]1.8Y'!AB59</f>
        <v>28404.029675999998</v>
      </c>
      <c r="F58" s="204">
        <f>'[2]1.8Y'!AC59</f>
        <v>27743.640528</v>
      </c>
      <c r="G58" s="204">
        <f>'[2]1.8Y'!AD59</f>
        <v>28233.950399999998</v>
      </c>
      <c r="H58" s="204">
        <f>'[2]1.8Y'!AE59</f>
        <v>42016.0556</v>
      </c>
      <c r="I58" s="204">
        <f>'[2]1.8Y'!AF59</f>
        <v>38789.600400000003</v>
      </c>
      <c r="J58" s="204">
        <f>'[2]1.8Y'!AG59</f>
        <v>52256.529400000007</v>
      </c>
      <c r="K58" s="204">
        <f>'[2]1.8Y'!AH59</f>
        <v>62405.083200000001</v>
      </c>
    </row>
    <row r="59" spans="1:11" s="1" customFormat="1" x14ac:dyDescent="0.25">
      <c r="A59" s="35" t="s">
        <v>80</v>
      </c>
      <c r="B59" s="42" t="s">
        <v>43</v>
      </c>
      <c r="C59" s="204">
        <f>'[2]1.8Y'!Z60</f>
        <v>2784.0773720000002</v>
      </c>
      <c r="D59" s="204">
        <f>'[2]1.8Y'!AA60</f>
        <v>1250.779468</v>
      </c>
      <c r="E59" s="204">
        <f>'[2]1.8Y'!AB60</f>
        <v>1375.2939269999999</v>
      </c>
      <c r="F59" s="204">
        <f>'[2]1.8Y'!AC60</f>
        <v>0</v>
      </c>
      <c r="G59" s="204">
        <f>'[2]1.8Y'!AD60</f>
        <v>639.52739999999994</v>
      </c>
      <c r="H59" s="204">
        <f>'[2]1.8Y'!AE60</f>
        <v>2770.9108000000001</v>
      </c>
      <c r="I59" s="204">
        <f>'[2]1.8Y'!AF60</f>
        <v>3709.8352000000004</v>
      </c>
      <c r="J59" s="204">
        <f>'[2]1.8Y'!AG60</f>
        <v>4973.3296000000009</v>
      </c>
      <c r="K59" s="204">
        <f>'[2]1.8Y'!AH60</f>
        <v>5925.2543999999998</v>
      </c>
    </row>
    <row r="60" spans="1:11" s="1" customFormat="1" x14ac:dyDescent="0.25">
      <c r="A60" s="35">
        <v>5.2</v>
      </c>
      <c r="B60" s="41" t="s">
        <v>44</v>
      </c>
      <c r="C60" s="204">
        <f>'[2]1.8Y'!Z61</f>
        <v>216.00600299999999</v>
      </c>
      <c r="D60" s="204">
        <f>'[2]1.8Y'!AA61</f>
        <v>73524.080031999998</v>
      </c>
      <c r="E60" s="204">
        <f>'[2]1.8Y'!AB61</f>
        <v>60793.605017999995</v>
      </c>
      <c r="F60" s="204">
        <f>'[2]1.8Y'!AC61</f>
        <v>110.753056</v>
      </c>
      <c r="G60" s="204">
        <f>'[2]1.8Y'!AD61</f>
        <v>236.86199999999999</v>
      </c>
      <c r="H60" s="204">
        <f>'[2]1.8Y'!AE61</f>
        <v>141.37299999999999</v>
      </c>
      <c r="I60" s="204">
        <f>'[2]1.8Y'!AF61</f>
        <v>518.28579999999999</v>
      </c>
      <c r="J60" s="204">
        <f>'[2]1.8Y'!AG61</f>
        <v>61910.639800000004</v>
      </c>
      <c r="K60" s="204">
        <f>'[2]1.8Y'!AH61</f>
        <v>35475.561600000001</v>
      </c>
    </row>
    <row r="61" spans="1:11" s="1" customFormat="1" x14ac:dyDescent="0.25">
      <c r="A61" s="35">
        <v>5.4</v>
      </c>
      <c r="B61" s="41" t="s">
        <v>45</v>
      </c>
      <c r="C61" s="204">
        <f t="shared" ref="C61" si="42">C62+C65</f>
        <v>296624.24345299997</v>
      </c>
      <c r="D61" s="204">
        <f t="shared" ref="D61:K61" si="43">D62+D65</f>
        <v>323380.87419400003</v>
      </c>
      <c r="E61" s="204">
        <f t="shared" si="43"/>
        <v>437343.46878599998</v>
      </c>
      <c r="F61" s="204">
        <f t="shared" si="43"/>
        <v>548615.26289600006</v>
      </c>
      <c r="G61" s="204">
        <f t="shared" si="43"/>
        <v>570197.89260000002</v>
      </c>
      <c r="H61" s="204">
        <f t="shared" si="43"/>
        <v>778795.58239999996</v>
      </c>
      <c r="I61" s="204">
        <f t="shared" si="43"/>
        <v>800997.06480000005</v>
      </c>
      <c r="J61" s="204">
        <f t="shared" si="43"/>
        <v>922845.18960000004</v>
      </c>
      <c r="K61" s="204">
        <f t="shared" si="43"/>
        <v>1435051.0367999999</v>
      </c>
    </row>
    <row r="62" spans="1:11" s="1" customFormat="1" x14ac:dyDescent="0.25">
      <c r="A62" s="35" t="s">
        <v>81</v>
      </c>
      <c r="B62" s="42" t="s">
        <v>46</v>
      </c>
      <c r="C62" s="204">
        <f t="shared" ref="C62" si="44">C63+C64</f>
        <v>125139.477738</v>
      </c>
      <c r="D62" s="204">
        <f t="shared" ref="D62:K62" si="45">D63+D64</f>
        <v>48182.200375999993</v>
      </c>
      <c r="E62" s="204">
        <f t="shared" si="45"/>
        <v>23015.122859999999</v>
      </c>
      <c r="F62" s="204">
        <f t="shared" si="45"/>
        <v>115764.631784</v>
      </c>
      <c r="G62" s="204">
        <f t="shared" si="45"/>
        <v>65350.2258</v>
      </c>
      <c r="H62" s="204">
        <f t="shared" si="45"/>
        <v>107132.45939999999</v>
      </c>
      <c r="I62" s="204">
        <f t="shared" si="45"/>
        <v>156822.37179999999</v>
      </c>
      <c r="J62" s="204">
        <f t="shared" si="45"/>
        <v>227968.65240000002</v>
      </c>
      <c r="K62" s="204">
        <f t="shared" si="45"/>
        <v>362617.97279999999</v>
      </c>
    </row>
    <row r="63" spans="1:11" s="1" customFormat="1" x14ac:dyDescent="0.25">
      <c r="A63" s="35" t="s">
        <v>82</v>
      </c>
      <c r="B63" s="43" t="s">
        <v>10</v>
      </c>
      <c r="C63" s="204">
        <f>'[2]1.8Y'!Z64</f>
        <v>17232.478906</v>
      </c>
      <c r="D63" s="204">
        <f>'[2]1.8Y'!AA64</f>
        <v>3235.712102</v>
      </c>
      <c r="E63" s="204">
        <f>'[2]1.8Y'!AB64</f>
        <v>10665.544739999999</v>
      </c>
      <c r="F63" s="204">
        <f>'[2]1.8Y'!AC64</f>
        <v>43941.274967999998</v>
      </c>
      <c r="G63" s="204">
        <f>'[2]1.8Y'!AD64</f>
        <v>47277.655200000001</v>
      </c>
      <c r="H63" s="204">
        <f>'[2]1.8Y'!AE64</f>
        <v>95144.028999999995</v>
      </c>
      <c r="I63" s="204">
        <f>'[2]1.8Y'!AF64</f>
        <v>146265.7084</v>
      </c>
      <c r="J63" s="204">
        <f>'[2]1.8Y'!AG64</f>
        <v>214291.99600000001</v>
      </c>
      <c r="K63" s="204">
        <f>'[2]1.8Y'!AH64</f>
        <v>305644.37280000001</v>
      </c>
    </row>
    <row r="64" spans="1:11" s="1" customFormat="1" x14ac:dyDescent="0.25">
      <c r="A64" s="35" t="s">
        <v>83</v>
      </c>
      <c r="B64" s="43" t="s">
        <v>11</v>
      </c>
      <c r="C64" s="204">
        <f>'[2]1.8Y'!Z65</f>
        <v>107906.998832</v>
      </c>
      <c r="D64" s="204">
        <f>'[2]1.8Y'!AA65</f>
        <v>44946.488273999996</v>
      </c>
      <c r="E64" s="204">
        <f>'[2]1.8Y'!AB65</f>
        <v>12349.57812</v>
      </c>
      <c r="F64" s="204">
        <f>'[2]1.8Y'!AC65</f>
        <v>71823.356816</v>
      </c>
      <c r="G64" s="204">
        <f>'[2]1.8Y'!AD65</f>
        <v>18072.570599999999</v>
      </c>
      <c r="H64" s="204">
        <f>'[2]1.8Y'!AE65</f>
        <v>11988.430399999999</v>
      </c>
      <c r="I64" s="204">
        <f>'[2]1.8Y'!AF65</f>
        <v>10556.663400000001</v>
      </c>
      <c r="J64" s="204">
        <f>'[2]1.8Y'!AG65</f>
        <v>13676.656400000002</v>
      </c>
      <c r="K64" s="204">
        <f>'[2]1.8Y'!AH65</f>
        <v>56973.599999999999</v>
      </c>
    </row>
    <row r="65" spans="1:11" s="1" customFormat="1" x14ac:dyDescent="0.25">
      <c r="A65" s="35" t="s">
        <v>84</v>
      </c>
      <c r="B65" s="42" t="s">
        <v>47</v>
      </c>
      <c r="C65" s="204">
        <f t="shared" ref="C65:K66" si="46">C66</f>
        <v>171484.76571499999</v>
      </c>
      <c r="D65" s="204">
        <f t="shared" si="46"/>
        <v>275198.67381800001</v>
      </c>
      <c r="E65" s="204">
        <f t="shared" si="46"/>
        <v>414328.34592599998</v>
      </c>
      <c r="F65" s="204">
        <f t="shared" si="46"/>
        <v>432850.63111200003</v>
      </c>
      <c r="G65" s="204">
        <f t="shared" si="46"/>
        <v>504847.66680000001</v>
      </c>
      <c r="H65" s="204">
        <f t="shared" si="46"/>
        <v>671663.12300000002</v>
      </c>
      <c r="I65" s="204">
        <f t="shared" si="46"/>
        <v>644174.69300000009</v>
      </c>
      <c r="J65" s="204">
        <f t="shared" si="46"/>
        <v>694876.53720000002</v>
      </c>
      <c r="K65" s="204">
        <f t="shared" si="46"/>
        <v>1072433.064</v>
      </c>
    </row>
    <row r="66" spans="1:11" s="1" customFormat="1" x14ac:dyDescent="0.25">
      <c r="A66" s="35" t="s">
        <v>85</v>
      </c>
      <c r="B66" s="43" t="s">
        <v>23</v>
      </c>
      <c r="C66" s="204">
        <f t="shared" si="46"/>
        <v>171484.76571499999</v>
      </c>
      <c r="D66" s="204">
        <f t="shared" si="46"/>
        <v>275198.67381800001</v>
      </c>
      <c r="E66" s="204">
        <f t="shared" si="46"/>
        <v>414328.34592599998</v>
      </c>
      <c r="F66" s="204">
        <f t="shared" si="46"/>
        <v>432850.63111200003</v>
      </c>
      <c r="G66" s="204">
        <f t="shared" si="46"/>
        <v>504847.66680000001</v>
      </c>
      <c r="H66" s="204">
        <f t="shared" si="46"/>
        <v>671663.12300000002</v>
      </c>
      <c r="I66" s="204">
        <f t="shared" si="46"/>
        <v>644174.69300000009</v>
      </c>
      <c r="J66" s="204">
        <f t="shared" si="46"/>
        <v>694876.53720000002</v>
      </c>
      <c r="K66" s="204">
        <f t="shared" si="46"/>
        <v>1072433.064</v>
      </c>
    </row>
    <row r="67" spans="1:11" s="1" customFormat="1" x14ac:dyDescent="0.25">
      <c r="A67" s="35" t="s">
        <v>86</v>
      </c>
      <c r="B67" s="44" t="s">
        <v>24</v>
      </c>
      <c r="C67" s="204">
        <f>'[2]1.8Y'!Z68</f>
        <v>171484.76571499999</v>
      </c>
      <c r="D67" s="204">
        <f>'[2]1.8Y'!AA68</f>
        <v>275198.67381800001</v>
      </c>
      <c r="E67" s="204">
        <f>'[2]1.8Y'!AB68</f>
        <v>414328.34592599998</v>
      </c>
      <c r="F67" s="204">
        <f>'[2]1.8Y'!AC68</f>
        <v>432850.63111200003</v>
      </c>
      <c r="G67" s="204">
        <f>'[2]1.8Y'!AD68</f>
        <v>504847.66680000001</v>
      </c>
      <c r="H67" s="204">
        <f>'[2]1.8Y'!AE68</f>
        <v>671663.12300000002</v>
      </c>
      <c r="I67" s="204">
        <f>'[2]1.8Y'!AF68</f>
        <v>644174.69300000009</v>
      </c>
      <c r="J67" s="204">
        <f>'[2]1.8Y'!AG68</f>
        <v>694876.53720000002</v>
      </c>
      <c r="K67" s="204">
        <f>'[2]1.8Y'!AH68</f>
        <v>1072433.064</v>
      </c>
    </row>
    <row r="68" spans="1:11" s="1" customFormat="1" x14ac:dyDescent="0.25">
      <c r="B68" s="92" t="s">
        <v>7</v>
      </c>
      <c r="C68" s="203">
        <f t="shared" ref="C68" si="47">C69+C82+C96+C98</f>
        <v>3794529.453367</v>
      </c>
      <c r="D68" s="203">
        <f t="shared" ref="D68:K68" si="48">D69+D82+D96+D98</f>
        <v>4201041.9427159997</v>
      </c>
      <c r="E68" s="203">
        <f t="shared" si="48"/>
        <v>4403887.6248150002</v>
      </c>
      <c r="F68" s="203">
        <f t="shared" si="48"/>
        <v>4297938.4676639996</v>
      </c>
      <c r="G68" s="203">
        <f t="shared" si="48"/>
        <v>3993019.5959999999</v>
      </c>
      <c r="H68" s="203">
        <f t="shared" si="48"/>
        <v>4853759.2089999998</v>
      </c>
      <c r="I68" s="203">
        <f t="shared" si="48"/>
        <v>5054459.5126</v>
      </c>
      <c r="J68" s="203">
        <f t="shared" si="48"/>
        <v>6252499.2280000011</v>
      </c>
      <c r="K68" s="203">
        <f t="shared" si="48"/>
        <v>7794102.4271999998</v>
      </c>
    </row>
    <row r="69" spans="1:11" s="1" customFormat="1" x14ac:dyDescent="0.25">
      <c r="A69" s="35">
        <v>1</v>
      </c>
      <c r="B69" s="32" t="s">
        <v>18</v>
      </c>
      <c r="C69" s="204">
        <f t="shared" ref="C69" si="49">C70+C73</f>
        <v>1168688.478898</v>
      </c>
      <c r="D69" s="204">
        <f t="shared" ref="D69:K69" si="50">D70+D73</f>
        <v>1371126.205508</v>
      </c>
      <c r="E69" s="204">
        <f t="shared" si="50"/>
        <v>1416244.0053569998</v>
      </c>
      <c r="F69" s="204">
        <f t="shared" si="50"/>
        <v>1379678.5068560001</v>
      </c>
      <c r="G69" s="204">
        <f t="shared" si="50"/>
        <v>1345613.0219999999</v>
      </c>
      <c r="H69" s="204">
        <f t="shared" si="50"/>
        <v>1559117.9931999999</v>
      </c>
      <c r="I69" s="204">
        <f t="shared" si="50"/>
        <v>1907455.4132000003</v>
      </c>
      <c r="J69" s="204">
        <f t="shared" si="50"/>
        <v>1999973.3026000003</v>
      </c>
      <c r="K69" s="204">
        <f t="shared" si="50"/>
        <v>2240467.8288000003</v>
      </c>
    </row>
    <row r="70" spans="1:11" s="1" customFormat="1" x14ac:dyDescent="0.25">
      <c r="A70" s="35">
        <v>1.1000000000000001</v>
      </c>
      <c r="B70" s="41" t="s">
        <v>22</v>
      </c>
      <c r="C70" s="204">
        <f t="shared" ref="C70:K70" si="51">C71</f>
        <v>853511.71985400002</v>
      </c>
      <c r="D70" s="204">
        <f t="shared" si="51"/>
        <v>1007530.052332</v>
      </c>
      <c r="E70" s="204">
        <f t="shared" si="51"/>
        <v>1019120.8671299999</v>
      </c>
      <c r="F70" s="204">
        <f t="shared" si="51"/>
        <v>979915.35122399998</v>
      </c>
      <c r="G70" s="204">
        <f t="shared" si="51"/>
        <v>986838.15059999994</v>
      </c>
      <c r="H70" s="204">
        <f t="shared" si="51"/>
        <v>1063124.96</v>
      </c>
      <c r="I70" s="204">
        <f t="shared" si="51"/>
        <v>1303788.8472000002</v>
      </c>
      <c r="J70" s="204">
        <f t="shared" si="51"/>
        <v>1247428.0832000002</v>
      </c>
      <c r="K70" s="204">
        <f t="shared" si="51"/>
        <v>1436304.456</v>
      </c>
    </row>
    <row r="71" spans="1:11" s="1" customFormat="1" ht="22.8" x14ac:dyDescent="0.25">
      <c r="A71" s="35" t="s">
        <v>54</v>
      </c>
      <c r="B71" s="42" t="s">
        <v>26</v>
      </c>
      <c r="C71" s="204">
        <f>'[2]1.8Y'!Z72</f>
        <v>853511.71985400002</v>
      </c>
      <c r="D71" s="204">
        <f>'[2]1.8Y'!AA72</f>
        <v>1007530.052332</v>
      </c>
      <c r="E71" s="204">
        <f>'[2]1.8Y'!AB72</f>
        <v>1019120.8671299999</v>
      </c>
      <c r="F71" s="204">
        <f>'[2]1.8Y'!AC72</f>
        <v>979915.35122399998</v>
      </c>
      <c r="G71" s="204">
        <f>'[2]1.8Y'!AD72</f>
        <v>986838.15059999994</v>
      </c>
      <c r="H71" s="204">
        <f>'[2]1.8Y'!AE72</f>
        <v>1063124.96</v>
      </c>
      <c r="I71" s="204">
        <f>'[2]1.8Y'!AF72</f>
        <v>1303788.8472000002</v>
      </c>
      <c r="J71" s="204">
        <f>'[2]1.8Y'!AG72</f>
        <v>1247428.0832000002</v>
      </c>
      <c r="K71" s="204">
        <f>'[2]1.8Y'!AH72</f>
        <v>1436304.456</v>
      </c>
    </row>
    <row r="72" spans="1:11" s="148" customFormat="1" hidden="1" x14ac:dyDescent="0.25">
      <c r="A72" s="147"/>
      <c r="B72" s="140"/>
      <c r="C72" s="205"/>
      <c r="D72" s="205"/>
      <c r="E72" s="205"/>
      <c r="F72" s="205"/>
      <c r="G72" s="205"/>
      <c r="H72" s="205"/>
      <c r="I72" s="205"/>
      <c r="J72" s="205"/>
      <c r="K72" s="205"/>
    </row>
    <row r="73" spans="1:11" s="1" customFormat="1" x14ac:dyDescent="0.25">
      <c r="A73" s="35">
        <v>1.2</v>
      </c>
      <c r="B73" s="41" t="s">
        <v>34</v>
      </c>
      <c r="C73" s="204">
        <f t="shared" ref="C73" si="52">C74+C77+C78</f>
        <v>315176.75904400001</v>
      </c>
      <c r="D73" s="204">
        <f t="shared" ref="D73:K73" si="53">D74+D77+D78</f>
        <v>363596.15317599999</v>
      </c>
      <c r="E73" s="204">
        <f t="shared" si="53"/>
        <v>397123.13822699996</v>
      </c>
      <c r="F73" s="204">
        <f t="shared" si="53"/>
        <v>399763.15563199995</v>
      </c>
      <c r="G73" s="204">
        <f t="shared" si="53"/>
        <v>358774.8714</v>
      </c>
      <c r="H73" s="204">
        <f t="shared" si="53"/>
        <v>495993.03320000006</v>
      </c>
      <c r="I73" s="204">
        <f t="shared" si="53"/>
        <v>603666.56599999999</v>
      </c>
      <c r="J73" s="204">
        <f t="shared" si="53"/>
        <v>752545.21940000006</v>
      </c>
      <c r="K73" s="204">
        <f t="shared" si="53"/>
        <v>804163.37280000001</v>
      </c>
    </row>
    <row r="74" spans="1:11" s="1" customFormat="1" ht="22.8" x14ac:dyDescent="0.25">
      <c r="A74" s="35" t="s">
        <v>55</v>
      </c>
      <c r="B74" s="42" t="s">
        <v>3</v>
      </c>
      <c r="C74" s="204">
        <f t="shared" ref="C74" si="54">C75+C76</f>
        <v>198629.52009200002</v>
      </c>
      <c r="D74" s="204">
        <f t="shared" ref="D74:K74" si="55">D75+D76</f>
        <v>226989.28258399997</v>
      </c>
      <c r="E74" s="204">
        <f t="shared" si="55"/>
        <v>260407.69499399999</v>
      </c>
      <c r="F74" s="204">
        <f t="shared" si="55"/>
        <v>249415.88211199999</v>
      </c>
      <c r="G74" s="204">
        <f t="shared" si="55"/>
        <v>237691.01699999999</v>
      </c>
      <c r="H74" s="204">
        <f t="shared" si="55"/>
        <v>341613.71720000001</v>
      </c>
      <c r="I74" s="204">
        <f t="shared" si="55"/>
        <v>429249.75520000001</v>
      </c>
      <c r="J74" s="204">
        <f t="shared" si="55"/>
        <v>517811.37600000005</v>
      </c>
      <c r="K74" s="204">
        <f t="shared" si="55"/>
        <v>565975.74239999999</v>
      </c>
    </row>
    <row r="75" spans="1:11" s="148" customFormat="1" x14ac:dyDescent="0.25">
      <c r="A75" s="147" t="s">
        <v>105</v>
      </c>
      <c r="B75" s="46" t="s">
        <v>48</v>
      </c>
      <c r="C75" s="204">
        <f>'[2]1.8Y'!Z76</f>
        <v>173260.81507300001</v>
      </c>
      <c r="D75" s="204">
        <f>'[2]1.8Y'!AA76</f>
        <v>197976.63709799998</v>
      </c>
      <c r="E75" s="204">
        <f>'[2]1.8Y'!AB76</f>
        <v>211233.92029799998</v>
      </c>
      <c r="F75" s="204">
        <f>'[2]1.8Y'!AC76</f>
        <v>196780.492248</v>
      </c>
      <c r="G75" s="204">
        <f>'[2]1.8Y'!AD76</f>
        <v>196382.28419999999</v>
      </c>
      <c r="H75" s="204">
        <f>'[2]1.8Y'!AE76</f>
        <v>280201.28600000002</v>
      </c>
      <c r="I75" s="204">
        <f>'[2]1.8Y'!AF76</f>
        <v>359826.73620000004</v>
      </c>
      <c r="J75" s="204">
        <f>'[2]1.8Y'!AG76</f>
        <v>442406.92280000006</v>
      </c>
      <c r="K75" s="204">
        <f>'[2]1.8Y'!AH76</f>
        <v>486516.56159999996</v>
      </c>
    </row>
    <row r="76" spans="1:11" s="148" customFormat="1" ht="22.2" customHeight="1" x14ac:dyDescent="0.25">
      <c r="A76" s="147" t="s">
        <v>105</v>
      </c>
      <c r="B76" s="46" t="s">
        <v>33</v>
      </c>
      <c r="C76" s="204">
        <f>'[2]1.8Y'!Z77</f>
        <v>25368.705019000001</v>
      </c>
      <c r="D76" s="204">
        <f>'[2]1.8Y'!AA77</f>
        <v>29012.645485999998</v>
      </c>
      <c r="E76" s="204">
        <f>'[2]1.8Y'!AB77</f>
        <v>49173.774696</v>
      </c>
      <c r="F76" s="204">
        <f>'[2]1.8Y'!AC77</f>
        <v>52635.389863999997</v>
      </c>
      <c r="G76" s="204">
        <f>'[2]1.8Y'!AD77</f>
        <v>41308.732799999998</v>
      </c>
      <c r="H76" s="204">
        <f>'[2]1.8Y'!AE77</f>
        <v>61412.431199999999</v>
      </c>
      <c r="I76" s="204">
        <f>'[2]1.8Y'!AF77</f>
        <v>69423.019</v>
      </c>
      <c r="J76" s="204">
        <f>'[2]1.8Y'!AG77</f>
        <v>75404.453200000004</v>
      </c>
      <c r="K76" s="204">
        <f>'[2]1.8Y'!AH77</f>
        <v>79459.180800000002</v>
      </c>
    </row>
    <row r="77" spans="1:11" s="1" customFormat="1" ht="22.8" x14ac:dyDescent="0.25">
      <c r="A77" s="35" t="s">
        <v>56</v>
      </c>
      <c r="B77" s="42" t="s">
        <v>149</v>
      </c>
      <c r="C77" s="204">
        <f>'[2]1.8Y'!Z78</f>
        <v>2904.0807070000001</v>
      </c>
      <c r="D77" s="204">
        <f>'[2]1.8Y'!AA78</f>
        <v>3453.2389659999999</v>
      </c>
      <c r="E77" s="204">
        <f>'[2]1.8Y'!AB78</f>
        <v>3732.9406589999999</v>
      </c>
      <c r="F77" s="204">
        <f>'[2]1.8Y'!AC78</f>
        <v>3793.2921679999999</v>
      </c>
      <c r="G77" s="204">
        <f>'[2]1.8Y'!AD78</f>
        <v>3363.4404</v>
      </c>
      <c r="H77" s="204">
        <f>'[2]1.8Y'!AE78</f>
        <v>2827.46</v>
      </c>
      <c r="I77" s="204">
        <f>'[2]1.8Y'!AF78</f>
        <v>4773.6850000000004</v>
      </c>
      <c r="J77" s="204">
        <f>'[2]1.8Y'!AG78</f>
        <v>6765.1910000000007</v>
      </c>
      <c r="K77" s="204">
        <f>'[2]1.8Y'!AH78</f>
        <v>7292.6207999999997</v>
      </c>
    </row>
    <row r="78" spans="1:11" s="1" customFormat="1" x14ac:dyDescent="0.25">
      <c r="A78" s="35"/>
      <c r="B78" s="42" t="s">
        <v>150</v>
      </c>
      <c r="C78" s="204">
        <f t="shared" ref="C78" si="56">C79+C80+C81</f>
        <v>113643.158245</v>
      </c>
      <c r="D78" s="204">
        <f t="shared" ref="D78:K78" si="57">D79+D80+D81</f>
        <v>133153.63162600002</v>
      </c>
      <c r="E78" s="204">
        <f t="shared" si="57"/>
        <v>132982.50257399998</v>
      </c>
      <c r="F78" s="204">
        <f t="shared" si="57"/>
        <v>146553.981352</v>
      </c>
      <c r="G78" s="204">
        <f t="shared" si="57"/>
        <v>117720.414</v>
      </c>
      <c r="H78" s="204">
        <f t="shared" si="57"/>
        <v>151551.856</v>
      </c>
      <c r="I78" s="204">
        <f t="shared" si="57"/>
        <v>169643.12580000001</v>
      </c>
      <c r="J78" s="204">
        <f t="shared" si="57"/>
        <v>227968.65240000002</v>
      </c>
      <c r="K78" s="204">
        <f t="shared" si="57"/>
        <v>230895.00959999999</v>
      </c>
    </row>
    <row r="79" spans="1:11" s="1" customFormat="1" ht="22.8" x14ac:dyDescent="0.25">
      <c r="A79" s="35"/>
      <c r="B79" s="149" t="s">
        <v>156</v>
      </c>
      <c r="C79" s="204">
        <f>'[2]1.8Y'!Z80</f>
        <v>53281.480739999999</v>
      </c>
      <c r="D79" s="204">
        <f>'[2]1.8Y'!AA80</f>
        <v>57644.61896</v>
      </c>
      <c r="E79" s="204">
        <f>'[2]1.8Y'!AB80</f>
        <v>52710.244793999998</v>
      </c>
      <c r="F79" s="204">
        <f>'[2]1.8Y'!AC80</f>
        <v>55431.904527999999</v>
      </c>
      <c r="G79" s="204">
        <f>'[2]1.8Y'!AD80</f>
        <v>39224.347199999997</v>
      </c>
      <c r="H79" s="204">
        <f>'[2]1.8Y'!AE80</f>
        <v>53014.875</v>
      </c>
      <c r="I79" s="204">
        <f>'[2]1.8Y'!AF80</f>
        <v>68713.785799999998</v>
      </c>
      <c r="J79" s="204">
        <f>'[2]1.8Y'!AG80</f>
        <v>91714.048800000004</v>
      </c>
      <c r="K79" s="204">
        <f>'[2]1.8Y'!AH80</f>
        <v>95981.524799999999</v>
      </c>
    </row>
    <row r="80" spans="1:11" s="1" customFormat="1" ht="22.8" x14ac:dyDescent="0.25">
      <c r="A80" s="35"/>
      <c r="B80" s="149" t="s">
        <v>152</v>
      </c>
      <c r="C80" s="204">
        <f>'[2]1.8Y'!Z81</f>
        <v>60121.670834999997</v>
      </c>
      <c r="D80" s="204">
        <f>'[2]1.8Y'!AA81</f>
        <v>75155.531512000001</v>
      </c>
      <c r="E80" s="204">
        <f>'[2]1.8Y'!AB81</f>
        <v>79542.509981999989</v>
      </c>
      <c r="F80" s="204">
        <f>'[2]1.8Y'!AC81</f>
        <v>88048.679520000005</v>
      </c>
      <c r="G80" s="204">
        <f>'[2]1.8Y'!AD81</f>
        <v>75061.567800000004</v>
      </c>
      <c r="H80" s="204">
        <f>'[2]1.8Y'!AE81</f>
        <v>92514.491200000004</v>
      </c>
      <c r="I80" s="204">
        <f>'[2]1.8Y'!AF81</f>
        <v>88354.089800000002</v>
      </c>
      <c r="J80" s="204">
        <f>'[2]1.8Y'!AG81</f>
        <v>127990.1</v>
      </c>
      <c r="K80" s="204">
        <f>'[2]1.8Y'!AH81</f>
        <v>123936.57119999999</v>
      </c>
    </row>
    <row r="81" spans="1:11" s="1" customFormat="1" ht="22.8" x14ac:dyDescent="0.25">
      <c r="A81" s="35"/>
      <c r="B81" s="149" t="s">
        <v>153</v>
      </c>
      <c r="C81" s="204">
        <f>'[2]1.8Y'!Z82</f>
        <v>240.00666999999999</v>
      </c>
      <c r="D81" s="204">
        <f>'[2]1.8Y'!AA82</f>
        <v>353.481154</v>
      </c>
      <c r="E81" s="204">
        <f>'[2]1.8Y'!AB82</f>
        <v>729.74779799999999</v>
      </c>
      <c r="F81" s="204">
        <f>'[2]1.8Y'!AC82</f>
        <v>3073.3973040000001</v>
      </c>
      <c r="G81" s="204">
        <f>'[2]1.8Y'!AD82</f>
        <v>3434.4989999999998</v>
      </c>
      <c r="H81" s="204">
        <f>'[2]1.8Y'!AE82</f>
        <v>6022.4898000000003</v>
      </c>
      <c r="I81" s="204">
        <f>'[2]1.8Y'!AF82</f>
        <v>12575.2502</v>
      </c>
      <c r="J81" s="204">
        <f>'[2]1.8Y'!AG82</f>
        <v>8264.5036</v>
      </c>
      <c r="K81" s="204">
        <f>'[2]1.8Y'!AH82</f>
        <v>10976.9136</v>
      </c>
    </row>
    <row r="82" spans="1:11" s="1" customFormat="1" x14ac:dyDescent="0.25">
      <c r="A82" s="35">
        <v>2</v>
      </c>
      <c r="B82" s="32" t="s">
        <v>4</v>
      </c>
      <c r="C82" s="204">
        <f t="shared" ref="C82" si="58">C83+C85</f>
        <v>690211.1815859999</v>
      </c>
      <c r="D82" s="204">
        <f t="shared" ref="D82:K82" si="59">D83+D85</f>
        <v>782498.51152399997</v>
      </c>
      <c r="E82" s="204">
        <f t="shared" si="59"/>
        <v>857986.9398869999</v>
      </c>
      <c r="F82" s="204">
        <f t="shared" si="59"/>
        <v>904686.33793599985</v>
      </c>
      <c r="G82" s="204">
        <f t="shared" si="59"/>
        <v>913695.16499999992</v>
      </c>
      <c r="H82" s="204">
        <f t="shared" si="59"/>
        <v>1060297.5</v>
      </c>
      <c r="I82" s="204">
        <f t="shared" si="59"/>
        <v>1045546.1278000001</v>
      </c>
      <c r="J82" s="204">
        <f t="shared" si="59"/>
        <v>1314238.9154000003</v>
      </c>
      <c r="K82" s="204">
        <f t="shared" si="59"/>
        <v>1344918.8015999999</v>
      </c>
    </row>
    <row r="83" spans="1:11" s="1" customFormat="1" x14ac:dyDescent="0.25">
      <c r="A83" s="35">
        <v>2.1</v>
      </c>
      <c r="B83" s="41" t="s">
        <v>22</v>
      </c>
      <c r="C83" s="204">
        <f t="shared" ref="C83:K83" si="60">C84</f>
        <v>116907.248957</v>
      </c>
      <c r="D83" s="204">
        <f t="shared" si="60"/>
        <v>133887.78479199999</v>
      </c>
      <c r="E83" s="204">
        <f t="shared" si="60"/>
        <v>144377.79511199999</v>
      </c>
      <c r="F83" s="204">
        <f t="shared" si="60"/>
        <v>141902.353</v>
      </c>
      <c r="G83" s="204">
        <f t="shared" si="60"/>
        <v>122647.1436</v>
      </c>
      <c r="H83" s="204">
        <f t="shared" si="60"/>
        <v>151975.97500000001</v>
      </c>
      <c r="I83" s="204">
        <f t="shared" si="60"/>
        <v>143756.114</v>
      </c>
      <c r="J83" s="204">
        <f t="shared" si="60"/>
        <v>190851.52340000001</v>
      </c>
      <c r="K83" s="204">
        <f t="shared" si="60"/>
        <v>198951.8112</v>
      </c>
    </row>
    <row r="84" spans="1:11" s="1" customFormat="1" x14ac:dyDescent="0.25">
      <c r="A84" s="35" t="s">
        <v>59</v>
      </c>
      <c r="B84" s="42" t="s">
        <v>17</v>
      </c>
      <c r="C84" s="204">
        <f>'[2]1.8Y'!Z85</f>
        <v>116907.248957</v>
      </c>
      <c r="D84" s="204">
        <f>'[2]1.8Y'!AA85</f>
        <v>133887.78479199999</v>
      </c>
      <c r="E84" s="204">
        <f>'[2]1.8Y'!AB85</f>
        <v>144377.79511199999</v>
      </c>
      <c r="F84" s="204">
        <f>'[2]1.8Y'!AC85</f>
        <v>141902.353</v>
      </c>
      <c r="G84" s="204">
        <f>'[2]1.8Y'!AD85</f>
        <v>122647.1436</v>
      </c>
      <c r="H84" s="204">
        <f>'[2]1.8Y'!AE85</f>
        <v>151975.97500000001</v>
      </c>
      <c r="I84" s="204">
        <f>'[2]1.8Y'!AF85</f>
        <v>143756.114</v>
      </c>
      <c r="J84" s="204">
        <f>'[2]1.8Y'!AG85</f>
        <v>190851.52340000001</v>
      </c>
      <c r="K84" s="204">
        <f>'[2]1.8Y'!AH85</f>
        <v>198951.8112</v>
      </c>
    </row>
    <row r="85" spans="1:11" s="1" customFormat="1" x14ac:dyDescent="0.25">
      <c r="A85" s="35">
        <v>2.2000000000000002</v>
      </c>
      <c r="B85" s="41" t="s">
        <v>23</v>
      </c>
      <c r="C85" s="204">
        <f t="shared" ref="C85:K85" si="61">C86+C87+C90+C93</f>
        <v>573303.93262899993</v>
      </c>
      <c r="D85" s="204">
        <f t="shared" si="61"/>
        <v>648610.72673200001</v>
      </c>
      <c r="E85" s="204">
        <f t="shared" si="61"/>
        <v>713609.14477499994</v>
      </c>
      <c r="F85" s="204">
        <f t="shared" si="61"/>
        <v>762783.98493599985</v>
      </c>
      <c r="G85" s="204">
        <f t="shared" si="61"/>
        <v>791048.02139999997</v>
      </c>
      <c r="H85" s="204">
        <f t="shared" si="61"/>
        <v>908321.52500000002</v>
      </c>
      <c r="I85" s="204">
        <f t="shared" si="61"/>
        <v>901790.01380000019</v>
      </c>
      <c r="J85" s="204">
        <f t="shared" si="61"/>
        <v>1123387.3920000002</v>
      </c>
      <c r="K85" s="204">
        <f t="shared" si="61"/>
        <v>1145966.9904</v>
      </c>
    </row>
    <row r="86" spans="1:11" s="1" customFormat="1" x14ac:dyDescent="0.25">
      <c r="A86" s="35" t="s">
        <v>87</v>
      </c>
      <c r="B86" s="42" t="s">
        <v>32</v>
      </c>
      <c r="C86" s="204">
        <f>'[2]1.8Y'!Z87</f>
        <v>0</v>
      </c>
      <c r="D86" s="204">
        <f>'[2]1.8Y'!AA87</f>
        <v>0</v>
      </c>
      <c r="E86" s="204">
        <f>'[2]1.8Y'!AB87</f>
        <v>0</v>
      </c>
      <c r="F86" s="204">
        <f>'[2]1.8Y'!AC87</f>
        <v>0</v>
      </c>
      <c r="G86" s="204">
        <f>'[2]1.8Y'!AD87</f>
        <v>0</v>
      </c>
      <c r="H86" s="204">
        <f>'[2]1.8Y'!AE87</f>
        <v>0</v>
      </c>
      <c r="I86" s="204">
        <f>'[2]1.8Y'!AF87</f>
        <v>0</v>
      </c>
      <c r="J86" s="204">
        <f>'[2]1.8Y'!AG87</f>
        <v>0</v>
      </c>
      <c r="K86" s="204">
        <f>'[2]1.8Y'!AH87</f>
        <v>0</v>
      </c>
    </row>
    <row r="87" spans="1:11" s="1" customFormat="1" x14ac:dyDescent="0.25">
      <c r="A87" s="35" t="s">
        <v>60</v>
      </c>
      <c r="B87" s="42" t="s">
        <v>9</v>
      </c>
      <c r="C87" s="204">
        <f t="shared" ref="C87" si="62">C88+C89</f>
        <v>83762.327829999995</v>
      </c>
      <c r="D87" s="204">
        <f t="shared" ref="D87:K87" si="63">D88+D89</f>
        <v>77738.663021999993</v>
      </c>
      <c r="E87" s="204">
        <f t="shared" si="63"/>
        <v>77269.064918999997</v>
      </c>
      <c r="F87" s="204">
        <f t="shared" si="63"/>
        <v>78662.358024000001</v>
      </c>
      <c r="G87" s="204">
        <f t="shared" si="63"/>
        <v>49054.120199999998</v>
      </c>
      <c r="H87" s="204">
        <f t="shared" si="63"/>
        <v>35173.602399999996</v>
      </c>
      <c r="I87" s="204">
        <f t="shared" si="63"/>
        <v>18249.1158</v>
      </c>
      <c r="J87" s="204">
        <f t="shared" si="63"/>
        <v>15212.537600000001</v>
      </c>
      <c r="K87" s="204">
        <f t="shared" si="63"/>
        <v>10217.265599999999</v>
      </c>
    </row>
    <row r="88" spans="1:11" s="1" customFormat="1" x14ac:dyDescent="0.25">
      <c r="A88" s="35" t="s">
        <v>88</v>
      </c>
      <c r="B88" s="44" t="s">
        <v>25</v>
      </c>
      <c r="C88" s="204">
        <f>'[2]1.8Y'!Z89</f>
        <v>0</v>
      </c>
      <c r="D88" s="204">
        <f>'[2]1.8Y'!AA89</f>
        <v>135.95428999999999</v>
      </c>
      <c r="E88" s="204">
        <f>'[2]1.8Y'!AB89</f>
        <v>0</v>
      </c>
      <c r="F88" s="204">
        <f>'[2]1.8Y'!AC89</f>
        <v>0</v>
      </c>
      <c r="G88" s="204">
        <f>'[2]1.8Y'!AD89</f>
        <v>0</v>
      </c>
      <c r="H88" s="204">
        <f>'[2]1.8Y'!AE89</f>
        <v>0</v>
      </c>
      <c r="I88" s="204">
        <f>'[2]1.8Y'!AF89</f>
        <v>109.11280000000001</v>
      </c>
      <c r="J88" s="204">
        <f>'[2]1.8Y'!AG89</f>
        <v>146.27440000000001</v>
      </c>
      <c r="K88" s="204">
        <f>'[2]1.8Y'!AH89</f>
        <v>151.92959999999999</v>
      </c>
    </row>
    <row r="89" spans="1:11" s="1" customFormat="1" x14ac:dyDescent="0.25">
      <c r="A89" s="35" t="s">
        <v>89</v>
      </c>
      <c r="B89" s="44" t="s">
        <v>24</v>
      </c>
      <c r="C89" s="204">
        <f>'[2]1.8Y'!Z90</f>
        <v>83762.327829999995</v>
      </c>
      <c r="D89" s="204">
        <f>'[2]1.8Y'!AA90</f>
        <v>77602.708731999999</v>
      </c>
      <c r="E89" s="204">
        <f>'[2]1.8Y'!AB90</f>
        <v>77269.064918999997</v>
      </c>
      <c r="F89" s="204">
        <f>'[2]1.8Y'!AC90</f>
        <v>78662.358024000001</v>
      </c>
      <c r="G89" s="204">
        <f>'[2]1.8Y'!AD90</f>
        <v>49054.120199999998</v>
      </c>
      <c r="H89" s="204">
        <f>'[2]1.8Y'!AE90</f>
        <v>35173.602399999996</v>
      </c>
      <c r="I89" s="204">
        <f>'[2]1.8Y'!AF90</f>
        <v>18140.003000000001</v>
      </c>
      <c r="J89" s="204">
        <f>'[2]1.8Y'!AG90</f>
        <v>15066.263200000001</v>
      </c>
      <c r="K89" s="204">
        <f>'[2]1.8Y'!AH90</f>
        <v>10065.335999999999</v>
      </c>
    </row>
    <row r="90" spans="1:11" s="1" customFormat="1" x14ac:dyDescent="0.25">
      <c r="A90" s="35" t="s">
        <v>90</v>
      </c>
      <c r="B90" s="42" t="s">
        <v>15</v>
      </c>
      <c r="C90" s="204">
        <f t="shared" ref="C90" si="64">C91+C92</f>
        <v>452124.564946</v>
      </c>
      <c r="D90" s="204">
        <f t="shared" ref="D90:K90" si="65">D91+D92</f>
        <v>529650.72298199998</v>
      </c>
      <c r="E90" s="204">
        <f t="shared" si="65"/>
        <v>585454.20455699996</v>
      </c>
      <c r="F90" s="204">
        <f t="shared" si="65"/>
        <v>633756.67469599994</v>
      </c>
      <c r="G90" s="204">
        <f t="shared" si="65"/>
        <v>649783.5246</v>
      </c>
      <c r="H90" s="204">
        <f t="shared" si="65"/>
        <v>750916.82680000004</v>
      </c>
      <c r="I90" s="204">
        <f t="shared" si="65"/>
        <v>720908.26960000012</v>
      </c>
      <c r="J90" s="204">
        <f t="shared" si="65"/>
        <v>889348.35200000007</v>
      </c>
      <c r="K90" s="204">
        <f t="shared" si="65"/>
        <v>911083.8287999999</v>
      </c>
    </row>
    <row r="91" spans="1:11" s="1" customFormat="1" x14ac:dyDescent="0.25">
      <c r="A91" s="35" t="s">
        <v>91</v>
      </c>
      <c r="B91" s="44" t="s">
        <v>25</v>
      </c>
      <c r="C91" s="204">
        <f>'[2]1.8Y'!Z92</f>
        <v>0</v>
      </c>
      <c r="D91" s="204">
        <f>'[2]1.8Y'!AA92</f>
        <v>0</v>
      </c>
      <c r="E91" s="204">
        <f>'[2]1.8Y'!AB92</f>
        <v>0</v>
      </c>
      <c r="F91" s="204">
        <f>'[2]1.8Y'!AC92</f>
        <v>138.44131999999999</v>
      </c>
      <c r="G91" s="204">
        <f>'[2]1.8Y'!AD92</f>
        <v>6039.9809999999998</v>
      </c>
      <c r="H91" s="204">
        <f>'[2]1.8Y'!AE92</f>
        <v>2629.5378000000001</v>
      </c>
      <c r="I91" s="204">
        <f>'[2]1.8Y'!AF92</f>
        <v>818.346</v>
      </c>
      <c r="J91" s="204">
        <f>'[2]1.8Y'!AG92</f>
        <v>2230.6846</v>
      </c>
      <c r="K91" s="204">
        <f>'[2]1.8Y'!AH92</f>
        <v>1101.4895999999999</v>
      </c>
    </row>
    <row r="92" spans="1:11" s="1" customFormat="1" x14ac:dyDescent="0.25">
      <c r="A92" s="35" t="s">
        <v>92</v>
      </c>
      <c r="B92" s="44" t="s">
        <v>24</v>
      </c>
      <c r="C92" s="204">
        <f>'[2]1.8Y'!Z93</f>
        <v>452124.564946</v>
      </c>
      <c r="D92" s="204">
        <f>'[2]1.8Y'!AA93</f>
        <v>529650.72298199998</v>
      </c>
      <c r="E92" s="204">
        <f>'[2]1.8Y'!AB93</f>
        <v>585454.20455699996</v>
      </c>
      <c r="F92" s="204">
        <f>'[2]1.8Y'!AC93</f>
        <v>633618.23337599996</v>
      </c>
      <c r="G92" s="204">
        <f>'[2]1.8Y'!AD93</f>
        <v>643743.54359999998</v>
      </c>
      <c r="H92" s="204">
        <f>'[2]1.8Y'!AE93</f>
        <v>748287.28899999999</v>
      </c>
      <c r="I92" s="204">
        <f>'[2]1.8Y'!AF93</f>
        <v>720089.9236000001</v>
      </c>
      <c r="J92" s="204">
        <f>'[2]1.8Y'!AG93</f>
        <v>887117.66740000003</v>
      </c>
      <c r="K92" s="204">
        <f>'[2]1.8Y'!AH93</f>
        <v>909982.33919999993</v>
      </c>
    </row>
    <row r="93" spans="1:11" s="1" customFormat="1" x14ac:dyDescent="0.25">
      <c r="A93" s="35" t="s">
        <v>61</v>
      </c>
      <c r="B93" s="42" t="s">
        <v>17</v>
      </c>
      <c r="C93" s="204">
        <f t="shared" ref="C93" si="66">C94+C95</f>
        <v>37417.039853000002</v>
      </c>
      <c r="D93" s="204">
        <f t="shared" ref="D93:K93" si="67">D94+D95</f>
        <v>41221.340727999996</v>
      </c>
      <c r="E93" s="204">
        <f t="shared" si="67"/>
        <v>50885.875298999999</v>
      </c>
      <c r="F93" s="204">
        <f t="shared" si="67"/>
        <v>50364.952215999998</v>
      </c>
      <c r="G93" s="204">
        <f t="shared" si="67"/>
        <v>92210.376600000003</v>
      </c>
      <c r="H93" s="204">
        <f t="shared" si="67"/>
        <v>122231.0958</v>
      </c>
      <c r="I93" s="204">
        <f t="shared" si="67"/>
        <v>162632.62840000002</v>
      </c>
      <c r="J93" s="204">
        <f t="shared" si="67"/>
        <v>218826.50240000003</v>
      </c>
      <c r="K93" s="204">
        <f t="shared" si="67"/>
        <v>224665.89599999998</v>
      </c>
    </row>
    <row r="94" spans="1:11" s="1" customFormat="1" x14ac:dyDescent="0.25">
      <c r="A94" s="35" t="s">
        <v>104</v>
      </c>
      <c r="B94" s="44" t="s">
        <v>25</v>
      </c>
      <c r="C94" s="204">
        <f>'[2]1.8Y'!Z95</f>
        <v>0</v>
      </c>
      <c r="D94" s="204">
        <f>'[2]1.8Y'!AA95</f>
        <v>108.76343199999999</v>
      </c>
      <c r="E94" s="204">
        <f>'[2]1.8Y'!AB95</f>
        <v>0</v>
      </c>
      <c r="F94" s="204">
        <f>'[2]1.8Y'!AC95</f>
        <v>0</v>
      </c>
      <c r="G94" s="204">
        <f>'[2]1.8Y'!AD95</f>
        <v>0</v>
      </c>
      <c r="H94" s="204">
        <f>'[2]1.8Y'!AE95</f>
        <v>0</v>
      </c>
      <c r="I94" s="204">
        <f>'[2]1.8Y'!AF95</f>
        <v>0</v>
      </c>
      <c r="J94" s="204">
        <f>'[2]1.8Y'!AG95</f>
        <v>0</v>
      </c>
      <c r="K94" s="204">
        <f>'[2]1.8Y'!AH95</f>
        <v>0</v>
      </c>
    </row>
    <row r="95" spans="1:11" s="1" customFormat="1" x14ac:dyDescent="0.25">
      <c r="A95" s="35" t="s">
        <v>62</v>
      </c>
      <c r="B95" s="47" t="s">
        <v>24</v>
      </c>
      <c r="C95" s="204">
        <f>'[2]1.8Y'!Z96</f>
        <v>37417.039853000002</v>
      </c>
      <c r="D95" s="204">
        <f>'[2]1.8Y'!AA96</f>
        <v>41112.577295999996</v>
      </c>
      <c r="E95" s="204">
        <f>'[2]1.8Y'!AB96</f>
        <v>50885.875298999999</v>
      </c>
      <c r="F95" s="204">
        <f>'[2]1.8Y'!AC96</f>
        <v>50364.952215999998</v>
      </c>
      <c r="G95" s="204">
        <f>'[2]1.8Y'!AD96</f>
        <v>92210.376600000003</v>
      </c>
      <c r="H95" s="204">
        <f>'[2]1.8Y'!AE96</f>
        <v>122231.0958</v>
      </c>
      <c r="I95" s="204">
        <f>'[2]1.8Y'!AF96</f>
        <v>162632.62840000002</v>
      </c>
      <c r="J95" s="204">
        <f>'[2]1.8Y'!AG96</f>
        <v>218826.50240000003</v>
      </c>
      <c r="K95" s="204">
        <f>'[2]1.8Y'!AH96</f>
        <v>224665.89599999998</v>
      </c>
    </row>
    <row r="96" spans="1:11" s="1" customFormat="1" ht="22.8" x14ac:dyDescent="0.25">
      <c r="A96" s="35"/>
      <c r="B96" s="89" t="s">
        <v>141</v>
      </c>
      <c r="C96" s="204">
        <f t="shared" ref="C96:K96" si="68">C97</f>
        <v>0</v>
      </c>
      <c r="D96" s="204">
        <f t="shared" si="68"/>
        <v>0</v>
      </c>
      <c r="E96" s="204">
        <f t="shared" si="68"/>
        <v>0</v>
      </c>
      <c r="F96" s="204">
        <f t="shared" si="68"/>
        <v>0</v>
      </c>
      <c r="G96" s="204">
        <f t="shared" si="68"/>
        <v>0</v>
      </c>
      <c r="H96" s="204">
        <f t="shared" si="68"/>
        <v>85049.996799999994</v>
      </c>
      <c r="I96" s="204">
        <f t="shared" si="68"/>
        <v>68577.394800000009</v>
      </c>
      <c r="J96" s="204">
        <f t="shared" si="68"/>
        <v>25268.902600000001</v>
      </c>
      <c r="K96" s="204">
        <f t="shared" si="68"/>
        <v>23435.140799999997</v>
      </c>
    </row>
    <row r="97" spans="1:11" s="1" customFormat="1" x14ac:dyDescent="0.25">
      <c r="A97" s="35"/>
      <c r="B97" s="42" t="s">
        <v>142</v>
      </c>
      <c r="C97" s="204">
        <f>'[2]1.8Y'!Z98</f>
        <v>0</v>
      </c>
      <c r="D97" s="204">
        <f>'[2]1.8Y'!AA98</f>
        <v>0</v>
      </c>
      <c r="E97" s="204">
        <f>'[2]1.8Y'!AB98</f>
        <v>0</v>
      </c>
      <c r="F97" s="204">
        <f>'[2]1.8Y'!AC98</f>
        <v>0</v>
      </c>
      <c r="G97" s="204">
        <f>'[2]1.8Y'!AD98</f>
        <v>0</v>
      </c>
      <c r="H97" s="204">
        <f>'[2]1.8Y'!AE98</f>
        <v>85049.996799999994</v>
      </c>
      <c r="I97" s="204">
        <f>'[2]1.8Y'!AF98</f>
        <v>68577.394800000009</v>
      </c>
      <c r="J97" s="204">
        <f>'[2]1.8Y'!AG98</f>
        <v>25268.902600000001</v>
      </c>
      <c r="K97" s="204">
        <f>'[2]1.8Y'!AH98</f>
        <v>23435.140799999997</v>
      </c>
    </row>
    <row r="98" spans="1:11" s="1" customFormat="1" x14ac:dyDescent="0.25">
      <c r="A98" s="35">
        <v>4</v>
      </c>
      <c r="B98" s="34" t="s">
        <v>5</v>
      </c>
      <c r="C98" s="204">
        <f>C99+C105+C120+C134+C124</f>
        <v>1935629.7928830001</v>
      </c>
      <c r="D98" s="204">
        <f t="shared" ref="D98:K98" si="69">D99+D105+D120+D134+D124</f>
        <v>2047417.2256839999</v>
      </c>
      <c r="E98" s="204">
        <f t="shared" si="69"/>
        <v>2129656.6795709999</v>
      </c>
      <c r="F98" s="204">
        <f t="shared" si="69"/>
        <v>2013573.6228719999</v>
      </c>
      <c r="G98" s="204">
        <f t="shared" si="69"/>
        <v>1733711.409</v>
      </c>
      <c r="H98" s="204">
        <f t="shared" si="69"/>
        <v>2149293.719</v>
      </c>
      <c r="I98" s="204">
        <f t="shared" si="69"/>
        <v>2032880.5768000002</v>
      </c>
      <c r="J98" s="204">
        <f t="shared" si="69"/>
        <v>2913018.1074000006</v>
      </c>
      <c r="K98" s="204">
        <f t="shared" si="69"/>
        <v>4185280.6559999995</v>
      </c>
    </row>
    <row r="99" spans="1:11" s="1" customFormat="1" x14ac:dyDescent="0.25">
      <c r="A99" s="35">
        <v>4.2</v>
      </c>
      <c r="B99" s="41" t="s">
        <v>36</v>
      </c>
      <c r="C99" s="204">
        <f t="shared" ref="C99" si="70">C100+C101</f>
        <v>183293.09387899999</v>
      </c>
      <c r="D99" s="204">
        <f t="shared" ref="D99:K99" si="71">D100+D101</f>
        <v>140032.91869999998</v>
      </c>
      <c r="E99" s="204">
        <f t="shared" si="71"/>
        <v>65677.301819999993</v>
      </c>
      <c r="F99" s="204">
        <f t="shared" si="71"/>
        <v>47457.684496000002</v>
      </c>
      <c r="G99" s="204">
        <f t="shared" si="71"/>
        <v>35931.965400000001</v>
      </c>
      <c r="H99" s="204">
        <f t="shared" si="71"/>
        <v>40432.678</v>
      </c>
      <c r="I99" s="204">
        <f t="shared" si="71"/>
        <v>49182.594599999997</v>
      </c>
      <c r="J99" s="204">
        <f t="shared" si="71"/>
        <v>34484.189800000007</v>
      </c>
      <c r="K99" s="204">
        <f t="shared" si="71"/>
        <v>35285.649599999997</v>
      </c>
    </row>
    <row r="100" spans="1:11" s="1" customFormat="1" x14ac:dyDescent="0.25">
      <c r="A100" s="35" t="s">
        <v>65</v>
      </c>
      <c r="B100" s="42" t="s">
        <v>32</v>
      </c>
      <c r="C100" s="204">
        <f>'[2]1.8Y'!Z101</f>
        <v>0</v>
      </c>
      <c r="D100" s="204">
        <f>'[2]1.8Y'!AA101</f>
        <v>0</v>
      </c>
      <c r="E100" s="204">
        <f>'[2]1.8Y'!AB101</f>
        <v>0</v>
      </c>
      <c r="F100" s="204">
        <f>'[2]1.8Y'!AC101</f>
        <v>0</v>
      </c>
      <c r="G100" s="204">
        <f>'[2]1.8Y'!AD101</f>
        <v>0</v>
      </c>
      <c r="H100" s="204">
        <f>'[2]1.8Y'!AE101</f>
        <v>0</v>
      </c>
      <c r="I100" s="204">
        <f>'[2]1.8Y'!AF101</f>
        <v>0</v>
      </c>
      <c r="J100" s="204">
        <f>'[2]1.8Y'!AG101</f>
        <v>0</v>
      </c>
      <c r="K100" s="204">
        <f>'[2]1.8Y'!AH101</f>
        <v>0</v>
      </c>
    </row>
    <row r="101" spans="1:11" s="1" customFormat="1" x14ac:dyDescent="0.25">
      <c r="A101" s="35" t="s">
        <v>68</v>
      </c>
      <c r="B101" s="42" t="s">
        <v>9</v>
      </c>
      <c r="C101" s="204">
        <f t="shared" ref="C101" si="72">C102+C103</f>
        <v>183293.09387899999</v>
      </c>
      <c r="D101" s="204">
        <f t="shared" ref="D101:K101" si="73">D102+D103</f>
        <v>140032.91869999998</v>
      </c>
      <c r="E101" s="204">
        <f t="shared" si="73"/>
        <v>65677.301819999993</v>
      </c>
      <c r="F101" s="204">
        <f t="shared" si="73"/>
        <v>47457.684496000002</v>
      </c>
      <c r="G101" s="204">
        <f t="shared" si="73"/>
        <v>35931.965400000001</v>
      </c>
      <c r="H101" s="204">
        <f t="shared" si="73"/>
        <v>40432.678</v>
      </c>
      <c r="I101" s="204">
        <f t="shared" si="73"/>
        <v>49182.594599999997</v>
      </c>
      <c r="J101" s="204">
        <f t="shared" si="73"/>
        <v>34484.189800000007</v>
      </c>
      <c r="K101" s="204">
        <f t="shared" si="73"/>
        <v>35285.649599999997</v>
      </c>
    </row>
    <row r="102" spans="1:11" s="1" customFormat="1" x14ac:dyDescent="0.25">
      <c r="A102" s="35" t="s">
        <v>69</v>
      </c>
      <c r="B102" s="44" t="s">
        <v>25</v>
      </c>
      <c r="C102" s="204">
        <f>'[2]1.8Y'!Z103</f>
        <v>93242.591295000006</v>
      </c>
      <c r="D102" s="204">
        <f>'[2]1.8Y'!AA103</f>
        <v>94542.613266</v>
      </c>
      <c r="E102" s="204">
        <f>'[2]1.8Y'!AB103</f>
        <v>52710.244793999998</v>
      </c>
      <c r="F102" s="204">
        <f>'[2]1.8Y'!AC103</f>
        <v>33253.605064000003</v>
      </c>
      <c r="G102" s="204">
        <f>'[2]1.8Y'!AD103</f>
        <v>26860.150799999999</v>
      </c>
      <c r="H102" s="204">
        <f>'[2]1.8Y'!AE103</f>
        <v>30027.625199999999</v>
      </c>
      <c r="I102" s="204">
        <f>'[2]1.8Y'!AF103</f>
        <v>39880.7284</v>
      </c>
      <c r="J102" s="204">
        <f>'[2]1.8Y'!AG103</f>
        <v>30827.329800000003</v>
      </c>
      <c r="K102" s="204">
        <f>'[2]1.8Y'!AH103</f>
        <v>31639.339199999999</v>
      </c>
    </row>
    <row r="103" spans="1:11" s="87" customFormat="1" x14ac:dyDescent="0.25">
      <c r="A103" s="35" t="s">
        <v>70</v>
      </c>
      <c r="B103" s="44" t="s">
        <v>24</v>
      </c>
      <c r="C103" s="204">
        <f>'[2]1.8Y'!Z104</f>
        <v>90050.502584000002</v>
      </c>
      <c r="D103" s="204">
        <f>'[2]1.8Y'!AA104</f>
        <v>45490.305433999994</v>
      </c>
      <c r="E103" s="204">
        <f>'[2]1.8Y'!AB104</f>
        <v>12967.057025999999</v>
      </c>
      <c r="F103" s="204">
        <f>'[2]1.8Y'!AC104</f>
        <v>14204.079432</v>
      </c>
      <c r="G103" s="204">
        <f>'[2]1.8Y'!AD104</f>
        <v>9071.8145999999997</v>
      </c>
      <c r="H103" s="204">
        <f>'[2]1.8Y'!AE104</f>
        <v>10405.052799999999</v>
      </c>
      <c r="I103" s="204">
        <f>'[2]1.8Y'!AF104</f>
        <v>9301.8662000000004</v>
      </c>
      <c r="J103" s="204">
        <f>'[2]1.8Y'!AG104</f>
        <v>3656.8600000000006</v>
      </c>
      <c r="K103" s="204">
        <f>'[2]1.8Y'!AH104</f>
        <v>3646.3103999999998</v>
      </c>
    </row>
    <row r="104" spans="1:11" s="1" customFormat="1" ht="25.95" customHeight="1" x14ac:dyDescent="0.25">
      <c r="A104" s="35" t="s">
        <v>71</v>
      </c>
      <c r="B104" s="46" t="s">
        <v>30</v>
      </c>
      <c r="C104" s="204">
        <f>'[2]1.8Y'!Z105</f>
        <v>153748.27280199999</v>
      </c>
      <c r="D104" s="204">
        <f>'[2]1.8Y'!AA105</f>
        <v>88587.815363999995</v>
      </c>
      <c r="E104" s="204">
        <f>'[2]1.8Y'!AB105</f>
        <v>43953.271217999994</v>
      </c>
      <c r="F104" s="204">
        <f>'[2]1.8Y'!AC105</f>
        <v>28463.535392000002</v>
      </c>
      <c r="G104" s="204">
        <f>'[2]1.8Y'!AD105</f>
        <v>18451.549800000001</v>
      </c>
      <c r="H104" s="204">
        <f>'[2]1.8Y'!AE105</f>
        <v>18746.059799999999</v>
      </c>
      <c r="I104" s="204">
        <f>'[2]1.8Y'!AF105</f>
        <v>19613.025800000003</v>
      </c>
      <c r="J104" s="204">
        <f>'[2]1.8Y'!AG105</f>
        <v>6180.0934000000007</v>
      </c>
      <c r="K104" s="204">
        <f>'[2]1.8Y'!AH105</f>
        <v>3912.1871999999998</v>
      </c>
    </row>
    <row r="105" spans="1:11" s="1" customFormat="1" x14ac:dyDescent="0.25">
      <c r="A105" s="35">
        <v>4.3</v>
      </c>
      <c r="B105" s="41" t="s">
        <v>38</v>
      </c>
      <c r="C105" s="204">
        <f t="shared" ref="C105" si="74">C106+C110+C113+C117</f>
        <v>1400702.9267870001</v>
      </c>
      <c r="D105" s="204">
        <f t="shared" ref="D105:K105" si="75">D106+D110+D113+D117</f>
        <v>1498868.8563919999</v>
      </c>
      <c r="E105" s="204">
        <f t="shared" si="75"/>
        <v>1590232.7207339997</v>
      </c>
      <c r="F105" s="204">
        <f t="shared" si="75"/>
        <v>1571807.370752</v>
      </c>
      <c r="G105" s="204">
        <f t="shared" si="75"/>
        <v>1335025.2905999999</v>
      </c>
      <c r="H105" s="204">
        <f t="shared" si="75"/>
        <v>1635431.1385999999</v>
      </c>
      <c r="I105" s="204">
        <f t="shared" si="75"/>
        <v>1464539.2798000001</v>
      </c>
      <c r="J105" s="204">
        <f t="shared" si="75"/>
        <v>2473317.2610000004</v>
      </c>
      <c r="K105" s="204">
        <f t="shared" si="75"/>
        <v>3677949.7391999997</v>
      </c>
    </row>
    <row r="106" spans="1:11" s="1" customFormat="1" x14ac:dyDescent="0.25">
      <c r="A106" s="35" t="s">
        <v>93</v>
      </c>
      <c r="B106" s="42" t="s">
        <v>32</v>
      </c>
      <c r="C106" s="204">
        <f t="shared" ref="C106" si="76">C107+C108+C109</f>
        <v>159124.42220999999</v>
      </c>
      <c r="D106" s="204">
        <f t="shared" ref="D106:K106" si="77">D107+D108+D109</f>
        <v>166761.532114</v>
      </c>
      <c r="E106" s="204">
        <f t="shared" si="77"/>
        <v>205508.20680599997</v>
      </c>
      <c r="F106" s="204">
        <f t="shared" si="77"/>
        <v>216660.66579999999</v>
      </c>
      <c r="G106" s="204">
        <f t="shared" si="77"/>
        <v>170303.77799999999</v>
      </c>
      <c r="H106" s="204">
        <f t="shared" si="77"/>
        <v>192550.02599999998</v>
      </c>
      <c r="I106" s="204">
        <f t="shared" si="77"/>
        <v>155785.80020000003</v>
      </c>
      <c r="J106" s="204">
        <f t="shared" si="77"/>
        <v>136218.035</v>
      </c>
      <c r="K106" s="204">
        <f t="shared" si="77"/>
        <v>80940.494399999996</v>
      </c>
    </row>
    <row r="107" spans="1:11" s="1" customFormat="1" x14ac:dyDescent="0.25">
      <c r="A107" s="35" t="s">
        <v>94</v>
      </c>
      <c r="B107" s="44" t="s">
        <v>50</v>
      </c>
      <c r="C107" s="204">
        <f>'[2]1.8Y'!Z108</f>
        <v>127899.554443</v>
      </c>
      <c r="D107" s="204">
        <f>'[2]1.8Y'!AA108</f>
        <v>166761.532114</v>
      </c>
      <c r="E107" s="204">
        <f>'[2]1.8Y'!AB108</f>
        <v>202701.48450599998</v>
      </c>
      <c r="F107" s="204">
        <f>'[2]1.8Y'!AC108</f>
        <v>213891.8394</v>
      </c>
      <c r="G107" s="204">
        <f>'[2]1.8Y'!AD108</f>
        <v>167935.158</v>
      </c>
      <c r="H107" s="204">
        <f>'[2]1.8Y'!AE108</f>
        <v>189722.56599999999</v>
      </c>
      <c r="I107" s="204">
        <f>'[2]1.8Y'!AF108</f>
        <v>153057.98020000002</v>
      </c>
      <c r="J107" s="204">
        <f>'[2]1.8Y'!AG108</f>
        <v>136218.035</v>
      </c>
      <c r="K107" s="204">
        <f>'[2]1.8Y'!AH108</f>
        <v>80940.494399999996</v>
      </c>
    </row>
    <row r="108" spans="1:11" s="1" customFormat="1" x14ac:dyDescent="0.25">
      <c r="A108" s="35" t="s">
        <v>95</v>
      </c>
      <c r="B108" s="44" t="s">
        <v>51</v>
      </c>
      <c r="C108" s="204">
        <f>'[2]1.8Y'!Z109</f>
        <v>31224.867767</v>
      </c>
      <c r="D108" s="204">
        <f>'[2]1.8Y'!AA109</f>
        <v>0</v>
      </c>
      <c r="E108" s="204">
        <f>'[2]1.8Y'!AB109</f>
        <v>0</v>
      </c>
      <c r="F108" s="204">
        <f>'[2]1.8Y'!AC109</f>
        <v>0</v>
      </c>
      <c r="G108" s="204">
        <f>'[2]1.8Y'!AD109</f>
        <v>0</v>
      </c>
      <c r="H108" s="204">
        <f>'[2]1.8Y'!AE109</f>
        <v>0</v>
      </c>
      <c r="I108" s="204">
        <f>'[2]1.8Y'!AF109</f>
        <v>0</v>
      </c>
      <c r="J108" s="204">
        <f>'[2]1.8Y'!AG109</f>
        <v>0</v>
      </c>
      <c r="K108" s="204">
        <f>'[2]1.8Y'!AH109</f>
        <v>0</v>
      </c>
    </row>
    <row r="109" spans="1:11" s="1" customFormat="1" x14ac:dyDescent="0.25">
      <c r="A109" s="35" t="s">
        <v>96</v>
      </c>
      <c r="B109" s="44" t="s">
        <v>52</v>
      </c>
      <c r="C109" s="204">
        <f>'[2]1.8Y'!Z110</f>
        <v>0</v>
      </c>
      <c r="D109" s="204">
        <f>'[2]1.8Y'!AA110</f>
        <v>0</v>
      </c>
      <c r="E109" s="204">
        <f>'[2]1.8Y'!AB110</f>
        <v>2806.7222999999999</v>
      </c>
      <c r="F109" s="204">
        <f>'[2]1.8Y'!AC110</f>
        <v>2768.8263999999999</v>
      </c>
      <c r="G109" s="204">
        <f>'[2]1.8Y'!AD110</f>
        <v>2368.62</v>
      </c>
      <c r="H109" s="204">
        <f>'[2]1.8Y'!AE110</f>
        <v>2827.46</v>
      </c>
      <c r="I109" s="204">
        <f>'[2]1.8Y'!AF110</f>
        <v>2727.82</v>
      </c>
      <c r="J109" s="204">
        <f>'[2]1.8Y'!AG110</f>
        <v>0</v>
      </c>
      <c r="K109" s="204">
        <f>'[2]1.8Y'!AH110</f>
        <v>0</v>
      </c>
    </row>
    <row r="110" spans="1:11" s="1" customFormat="1" x14ac:dyDescent="0.25">
      <c r="A110" s="35" t="s">
        <v>73</v>
      </c>
      <c r="B110" s="42" t="s">
        <v>9</v>
      </c>
      <c r="C110" s="204">
        <f t="shared" ref="C110" si="78">C111+C112</f>
        <v>40705.131232</v>
      </c>
      <c r="D110" s="204">
        <f t="shared" ref="D110:K110" si="79">D111+D112</f>
        <v>26021.651105999998</v>
      </c>
      <c r="E110" s="204">
        <f t="shared" si="79"/>
        <v>31856.298104999998</v>
      </c>
      <c r="F110" s="204">
        <f t="shared" si="79"/>
        <v>34388.823888000006</v>
      </c>
      <c r="G110" s="204">
        <f t="shared" si="79"/>
        <v>27949.715999999997</v>
      </c>
      <c r="H110" s="204">
        <f t="shared" si="79"/>
        <v>28161.5016</v>
      </c>
      <c r="I110" s="204">
        <f t="shared" si="79"/>
        <v>25477.838800000001</v>
      </c>
      <c r="J110" s="204">
        <f t="shared" si="79"/>
        <v>24830.079400000002</v>
      </c>
      <c r="K110" s="204">
        <f t="shared" si="79"/>
        <v>19029.182400000002</v>
      </c>
    </row>
    <row r="111" spans="1:11" s="1" customFormat="1" x14ac:dyDescent="0.25">
      <c r="A111" s="35" t="s">
        <v>74</v>
      </c>
      <c r="B111" s="44" t="s">
        <v>25</v>
      </c>
      <c r="C111" s="204">
        <f>'[2]1.8Y'!Z112</f>
        <v>5664.1574119999996</v>
      </c>
      <c r="D111" s="204">
        <f>'[2]1.8Y'!AA112</f>
        <v>4758.4001499999995</v>
      </c>
      <c r="E111" s="204">
        <f>'[2]1.8Y'!AB112</f>
        <v>3676.8062129999998</v>
      </c>
      <c r="F111" s="204">
        <f>'[2]1.8Y'!AC112</f>
        <v>830.64792</v>
      </c>
      <c r="G111" s="204">
        <f>'[2]1.8Y'!AD112</f>
        <v>663.21360000000004</v>
      </c>
      <c r="H111" s="204">
        <f>'[2]1.8Y'!AE112</f>
        <v>1187.5332000000001</v>
      </c>
      <c r="I111" s="204">
        <f>'[2]1.8Y'!AF112</f>
        <v>190.94740000000002</v>
      </c>
      <c r="J111" s="204">
        <f>'[2]1.8Y'!AG112</f>
        <v>804.50920000000008</v>
      </c>
      <c r="K111" s="204">
        <f>'[2]1.8Y'!AH112</f>
        <v>37.982399999999998</v>
      </c>
    </row>
    <row r="112" spans="1:11" s="1" customFormat="1" x14ac:dyDescent="0.25">
      <c r="A112" s="35" t="s">
        <v>75</v>
      </c>
      <c r="B112" s="48" t="s">
        <v>24</v>
      </c>
      <c r="C112" s="204">
        <f>'[2]1.8Y'!Z113</f>
        <v>35040.973819999999</v>
      </c>
      <c r="D112" s="204">
        <f>'[2]1.8Y'!AA113</f>
        <v>21263.250956</v>
      </c>
      <c r="E112" s="204">
        <f>'[2]1.8Y'!AB113</f>
        <v>28179.491891999998</v>
      </c>
      <c r="F112" s="204">
        <f>'[2]1.8Y'!AC113</f>
        <v>33558.175968000003</v>
      </c>
      <c r="G112" s="204">
        <f>'[2]1.8Y'!AD113</f>
        <v>27286.502399999998</v>
      </c>
      <c r="H112" s="204">
        <f>'[2]1.8Y'!AE113</f>
        <v>26973.968399999998</v>
      </c>
      <c r="I112" s="204">
        <f>'[2]1.8Y'!AF113</f>
        <v>25286.8914</v>
      </c>
      <c r="J112" s="204">
        <f>'[2]1.8Y'!AG113</f>
        <v>24025.570200000002</v>
      </c>
      <c r="K112" s="204">
        <f>'[2]1.8Y'!AH113</f>
        <v>18991.2</v>
      </c>
    </row>
    <row r="113" spans="1:11" s="1" customFormat="1" x14ac:dyDescent="0.25">
      <c r="A113" s="35" t="s">
        <v>97</v>
      </c>
      <c r="B113" s="42" t="s">
        <v>15</v>
      </c>
      <c r="C113" s="204">
        <f t="shared" ref="C113" si="80">C114+C115+C116</f>
        <v>370066.28447299998</v>
      </c>
      <c r="D113" s="204">
        <f t="shared" ref="D113:K113" si="81">D114+D115+D116</f>
        <v>417787.53316999995</v>
      </c>
      <c r="E113" s="204">
        <f t="shared" si="81"/>
        <v>456878.25599400001</v>
      </c>
      <c r="F113" s="204">
        <f t="shared" si="81"/>
        <v>430026.42818399996</v>
      </c>
      <c r="G113" s="204">
        <f t="shared" si="81"/>
        <v>364767.48</v>
      </c>
      <c r="H113" s="204">
        <f t="shared" si="81"/>
        <v>549601.67480000004</v>
      </c>
      <c r="I113" s="204">
        <f t="shared" si="81"/>
        <v>556611.67100000009</v>
      </c>
      <c r="J113" s="204">
        <f t="shared" si="81"/>
        <v>1345175.9510000004</v>
      </c>
      <c r="K113" s="204">
        <f t="shared" si="81"/>
        <v>2577447.6815999998</v>
      </c>
    </row>
    <row r="114" spans="1:11" s="1" customFormat="1" x14ac:dyDescent="0.25">
      <c r="A114" s="35" t="s">
        <v>98</v>
      </c>
      <c r="B114" s="44" t="s">
        <v>50</v>
      </c>
      <c r="C114" s="204">
        <f>'[2]1.8Y'!Z115</f>
        <v>128211.563114</v>
      </c>
      <c r="D114" s="204">
        <f>'[2]1.8Y'!AA115</f>
        <v>140903.02615600001</v>
      </c>
      <c r="E114" s="204">
        <f>'[2]1.8Y'!AB115</f>
        <v>137950.40104500001</v>
      </c>
      <c r="F114" s="204">
        <f>'[2]1.8Y'!AC115</f>
        <v>95552.199064</v>
      </c>
      <c r="G114" s="204">
        <f>'[2]1.8Y'!AD115</f>
        <v>57486.407399999996</v>
      </c>
      <c r="H114" s="204">
        <f>'[2]1.8Y'!AE115</f>
        <v>119573.2834</v>
      </c>
      <c r="I114" s="204">
        <f>'[2]1.8Y'!AF115</f>
        <v>119014.78660000001</v>
      </c>
      <c r="J114" s="204">
        <f>'[2]1.8Y'!AG115</f>
        <v>234075.60860000004</v>
      </c>
      <c r="K114" s="204">
        <f>'[2]1.8Y'!AH115</f>
        <v>379899.96479999996</v>
      </c>
    </row>
    <row r="115" spans="1:11" s="1" customFormat="1" x14ac:dyDescent="0.25">
      <c r="A115" s="35" t="s">
        <v>99</v>
      </c>
      <c r="B115" s="44" t="s">
        <v>51</v>
      </c>
      <c r="C115" s="204">
        <f>'[2]1.8Y'!Z116</f>
        <v>0</v>
      </c>
      <c r="D115" s="204">
        <f>'[2]1.8Y'!AA116</f>
        <v>0</v>
      </c>
      <c r="E115" s="204">
        <f>'[2]1.8Y'!AB116</f>
        <v>0</v>
      </c>
      <c r="F115" s="204">
        <f>'[2]1.8Y'!AC116</f>
        <v>0</v>
      </c>
      <c r="G115" s="204">
        <f>'[2]1.8Y'!AD116</f>
        <v>0</v>
      </c>
      <c r="H115" s="204">
        <f>'[2]1.8Y'!AE116</f>
        <v>9726.4624000000003</v>
      </c>
      <c r="I115" s="204">
        <f>'[2]1.8Y'!AF116</f>
        <v>0</v>
      </c>
      <c r="J115" s="204">
        <f>'[2]1.8Y'!AG116</f>
        <v>0</v>
      </c>
      <c r="K115" s="204">
        <f>'[2]1.8Y'!AH116</f>
        <v>0</v>
      </c>
    </row>
    <row r="116" spans="1:11" s="1" customFormat="1" x14ac:dyDescent="0.25">
      <c r="A116" s="35" t="s">
        <v>100</v>
      </c>
      <c r="B116" s="44" t="s">
        <v>52</v>
      </c>
      <c r="C116" s="204">
        <f>'[2]1.8Y'!Z117</f>
        <v>241854.72135899999</v>
      </c>
      <c r="D116" s="204">
        <f>'[2]1.8Y'!AA117</f>
        <v>276884.50701399997</v>
      </c>
      <c r="E116" s="204">
        <f>'[2]1.8Y'!AB117</f>
        <v>318927.854949</v>
      </c>
      <c r="F116" s="204">
        <f>'[2]1.8Y'!AC117</f>
        <v>334474.22911999997</v>
      </c>
      <c r="G116" s="204">
        <f>'[2]1.8Y'!AD117</f>
        <v>307281.07260000001</v>
      </c>
      <c r="H116" s="204">
        <f>'[2]1.8Y'!AE117</f>
        <v>420301.929</v>
      </c>
      <c r="I116" s="204">
        <f>'[2]1.8Y'!AF117</f>
        <v>437596.88440000004</v>
      </c>
      <c r="J116" s="204">
        <f>'[2]1.8Y'!AG117</f>
        <v>1111100.3424000002</v>
      </c>
      <c r="K116" s="204">
        <f>'[2]1.8Y'!AH117</f>
        <v>2197547.7168000001</v>
      </c>
    </row>
    <row r="117" spans="1:11" s="1" customFormat="1" x14ac:dyDescent="0.25">
      <c r="A117" s="35" t="s">
        <v>101</v>
      </c>
      <c r="B117" s="42" t="s">
        <v>17</v>
      </c>
      <c r="C117" s="204">
        <f t="shared" ref="C117" si="82">C118+C119</f>
        <v>830807.08887199999</v>
      </c>
      <c r="D117" s="204">
        <f t="shared" ref="D117:K117" si="83">D118+D119</f>
        <v>888298.14000199991</v>
      </c>
      <c r="E117" s="204">
        <f t="shared" si="83"/>
        <v>895989.95982899994</v>
      </c>
      <c r="F117" s="204">
        <f t="shared" si="83"/>
        <v>890731.45288</v>
      </c>
      <c r="G117" s="204">
        <f t="shared" si="83"/>
        <v>772004.31660000002</v>
      </c>
      <c r="H117" s="204">
        <f t="shared" si="83"/>
        <v>865117.93619999988</v>
      </c>
      <c r="I117" s="204">
        <f t="shared" si="83"/>
        <v>726663.96980000008</v>
      </c>
      <c r="J117" s="204">
        <f t="shared" si="83"/>
        <v>967093.19560000009</v>
      </c>
      <c r="K117" s="204">
        <f t="shared" si="83"/>
        <v>1000532.3807999999</v>
      </c>
    </row>
    <row r="118" spans="1:11" s="1" customFormat="1" x14ac:dyDescent="0.25">
      <c r="A118" s="35" t="s">
        <v>102</v>
      </c>
      <c r="B118" s="44" t="s">
        <v>25</v>
      </c>
      <c r="C118" s="204">
        <f>'[2]1.8Y'!Z119</f>
        <v>14952.415541</v>
      </c>
      <c r="D118" s="204">
        <f>'[2]1.8Y'!AA119</f>
        <v>18136.302285999998</v>
      </c>
      <c r="E118" s="204">
        <f>'[2]1.8Y'!AB119</f>
        <v>29751.256379999999</v>
      </c>
      <c r="F118" s="204">
        <f>'[2]1.8Y'!AC119</f>
        <v>34942.589167999999</v>
      </c>
      <c r="G118" s="204">
        <f>'[2]1.8Y'!AD119</f>
        <v>33113.3076</v>
      </c>
      <c r="H118" s="204">
        <f>'[2]1.8Y'!AE119</f>
        <v>21121.126199999999</v>
      </c>
      <c r="I118" s="204">
        <f>'[2]1.8Y'!AF119</f>
        <v>15112.122800000001</v>
      </c>
      <c r="J118" s="204">
        <f>'[2]1.8Y'!AG119</f>
        <v>21246.356600000003</v>
      </c>
      <c r="K118" s="204">
        <f>'[2]1.8Y'!AH119</f>
        <v>27081.4512</v>
      </c>
    </row>
    <row r="119" spans="1:11" s="1" customFormat="1" x14ac:dyDescent="0.25">
      <c r="A119" s="35" t="s">
        <v>103</v>
      </c>
      <c r="B119" s="44" t="s">
        <v>24</v>
      </c>
      <c r="C119" s="204">
        <f>'[2]1.8Y'!Z120</f>
        <v>815854.67333100003</v>
      </c>
      <c r="D119" s="204">
        <f>'[2]1.8Y'!AA120</f>
        <v>870161.83771599992</v>
      </c>
      <c r="E119" s="204">
        <f>'[2]1.8Y'!AB120</f>
        <v>866238.70344899991</v>
      </c>
      <c r="F119" s="204">
        <f>'[2]1.8Y'!AC120</f>
        <v>855788.86371199996</v>
      </c>
      <c r="G119" s="204">
        <f>'[2]1.8Y'!AD120</f>
        <v>738891.00899999996</v>
      </c>
      <c r="H119" s="204">
        <f>'[2]1.8Y'!AE120</f>
        <v>843996.80999999994</v>
      </c>
      <c r="I119" s="204">
        <f>'[2]1.8Y'!AF120</f>
        <v>711551.84700000007</v>
      </c>
      <c r="J119" s="204">
        <f>'[2]1.8Y'!AG120</f>
        <v>945846.83900000004</v>
      </c>
      <c r="K119" s="204">
        <f>'[2]1.8Y'!AH120</f>
        <v>973450.92959999992</v>
      </c>
    </row>
    <row r="120" spans="1:11" s="1" customFormat="1" x14ac:dyDescent="0.25">
      <c r="A120" s="35">
        <v>4.5</v>
      </c>
      <c r="B120" s="41" t="s">
        <v>178</v>
      </c>
      <c r="C120" s="204">
        <f t="shared" ref="C120:K120" si="84">C121</f>
        <v>308072.56161199999</v>
      </c>
      <c r="D120" s="204">
        <f t="shared" si="84"/>
        <v>360659.54051199998</v>
      </c>
      <c r="E120" s="204">
        <f t="shared" si="84"/>
        <v>421401.28612199996</v>
      </c>
      <c r="F120" s="204">
        <f t="shared" si="84"/>
        <v>343888.23887999996</v>
      </c>
      <c r="G120" s="204">
        <f t="shared" si="84"/>
        <v>319858.4448</v>
      </c>
      <c r="H120" s="204">
        <f t="shared" si="84"/>
        <v>420104.00679999997</v>
      </c>
      <c r="I120" s="204">
        <f t="shared" si="84"/>
        <v>395561.17820000002</v>
      </c>
      <c r="J120" s="204">
        <f t="shared" si="84"/>
        <v>247020.89300000001</v>
      </c>
      <c r="K120" s="204">
        <f t="shared" si="84"/>
        <v>305568.40799999994</v>
      </c>
    </row>
    <row r="121" spans="1:11" s="1" customFormat="1" x14ac:dyDescent="0.25">
      <c r="A121" s="35" t="s">
        <v>76</v>
      </c>
      <c r="B121" s="42" t="s">
        <v>17</v>
      </c>
      <c r="C121" s="204">
        <f t="shared" ref="C121" si="85">C122+C123</f>
        <v>308072.56161199999</v>
      </c>
      <c r="D121" s="204">
        <f t="shared" ref="D121:K121" si="86">D122+D123</f>
        <v>360659.54051199998</v>
      </c>
      <c r="E121" s="204">
        <f t="shared" si="86"/>
        <v>421401.28612199996</v>
      </c>
      <c r="F121" s="204">
        <f t="shared" si="86"/>
        <v>343888.23887999996</v>
      </c>
      <c r="G121" s="204">
        <f t="shared" si="86"/>
        <v>319858.4448</v>
      </c>
      <c r="H121" s="204">
        <f t="shared" si="86"/>
        <v>420104.00679999997</v>
      </c>
      <c r="I121" s="204">
        <f t="shared" si="86"/>
        <v>395561.17820000002</v>
      </c>
      <c r="J121" s="204">
        <f t="shared" si="86"/>
        <v>247020.89300000001</v>
      </c>
      <c r="K121" s="204">
        <f t="shared" si="86"/>
        <v>305568.40799999994</v>
      </c>
    </row>
    <row r="122" spans="1:11" s="1" customFormat="1" x14ac:dyDescent="0.25">
      <c r="A122" s="35" t="s">
        <v>77</v>
      </c>
      <c r="B122" s="44" t="s">
        <v>40</v>
      </c>
      <c r="C122" s="204">
        <f>'[2]1.8Y'!Z123</f>
        <v>260095.228279</v>
      </c>
      <c r="D122" s="204">
        <f>'[2]1.8Y'!AA123</f>
        <v>311362.51495799999</v>
      </c>
      <c r="E122" s="204">
        <f>'[2]1.8Y'!AB123</f>
        <v>388422.29909699998</v>
      </c>
      <c r="F122" s="204">
        <f>'[2]1.8Y'!AC123</f>
        <v>341313.23032799998</v>
      </c>
      <c r="G122" s="204">
        <f>'[2]1.8Y'!AD123</f>
        <v>314955.40139999997</v>
      </c>
      <c r="H122" s="204">
        <f>'[2]1.8Y'!AE123</f>
        <v>413940.14399999997</v>
      </c>
      <c r="I122" s="204">
        <f>'[2]1.8Y'!AF123</f>
        <v>388550.68080000003</v>
      </c>
      <c r="J122" s="204">
        <f>'[2]1.8Y'!AG123</f>
        <v>242010.99480000001</v>
      </c>
      <c r="K122" s="204">
        <f>'[2]1.8Y'!AH123</f>
        <v>301846.13279999996</v>
      </c>
    </row>
    <row r="123" spans="1:11" s="1" customFormat="1" x14ac:dyDescent="0.25">
      <c r="A123" s="35" t="s">
        <v>78</v>
      </c>
      <c r="B123" s="44" t="s">
        <v>24</v>
      </c>
      <c r="C123" s="204">
        <f>'[2]1.8Y'!Z124</f>
        <v>47977.333333000002</v>
      </c>
      <c r="D123" s="204">
        <f>'[2]1.8Y'!AA124</f>
        <v>49297.025554</v>
      </c>
      <c r="E123" s="204">
        <f>'[2]1.8Y'!AB124</f>
        <v>32978.987024999995</v>
      </c>
      <c r="F123" s="204">
        <f>'[2]1.8Y'!AC124</f>
        <v>2575.0085520000002</v>
      </c>
      <c r="G123" s="204">
        <f>'[2]1.8Y'!AD124</f>
        <v>4903.0433999999996</v>
      </c>
      <c r="H123" s="204">
        <f>'[2]1.8Y'!AE124</f>
        <v>6163.8627999999999</v>
      </c>
      <c r="I123" s="204">
        <f>'[2]1.8Y'!AF124</f>
        <v>7010.4974000000002</v>
      </c>
      <c r="J123" s="204">
        <f>'[2]1.8Y'!AG124</f>
        <v>5009.8982000000005</v>
      </c>
      <c r="K123" s="204">
        <f>'[2]1.8Y'!AH124</f>
        <v>3722.2752</v>
      </c>
    </row>
    <row r="124" spans="1:11" s="1" customFormat="1" x14ac:dyDescent="0.25">
      <c r="A124" s="35"/>
      <c r="B124" s="41" t="s">
        <v>185</v>
      </c>
      <c r="C124" s="204">
        <f>C125+C128+C131</f>
        <v>0</v>
      </c>
      <c r="D124" s="204">
        <f t="shared" ref="D124:K124" si="87">D125+D128+D131</f>
        <v>0</v>
      </c>
      <c r="E124" s="204">
        <f t="shared" si="87"/>
        <v>0</v>
      </c>
      <c r="F124" s="204">
        <f t="shared" si="87"/>
        <v>0</v>
      </c>
      <c r="G124" s="204">
        <f t="shared" si="87"/>
        <v>0</v>
      </c>
      <c r="H124" s="204">
        <f t="shared" si="87"/>
        <v>0</v>
      </c>
      <c r="I124" s="204">
        <f t="shared" si="87"/>
        <v>0</v>
      </c>
      <c r="J124" s="204">
        <f t="shared" si="87"/>
        <v>658.23480000000006</v>
      </c>
      <c r="K124" s="204">
        <f t="shared" si="87"/>
        <v>1481.3136</v>
      </c>
    </row>
    <row r="125" spans="1:11" s="1" customFormat="1" x14ac:dyDescent="0.25">
      <c r="A125" s="35"/>
      <c r="B125" s="42" t="s">
        <v>32</v>
      </c>
      <c r="C125" s="204">
        <f>C126+C127</f>
        <v>0</v>
      </c>
      <c r="D125" s="204">
        <f t="shared" ref="D125:K125" si="88">D126+D127</f>
        <v>0</v>
      </c>
      <c r="E125" s="204">
        <f t="shared" si="88"/>
        <v>0</v>
      </c>
      <c r="F125" s="204">
        <f t="shared" si="88"/>
        <v>0</v>
      </c>
      <c r="G125" s="204">
        <f t="shared" si="88"/>
        <v>0</v>
      </c>
      <c r="H125" s="204">
        <f t="shared" si="88"/>
        <v>0</v>
      </c>
      <c r="I125" s="204">
        <f t="shared" si="88"/>
        <v>0</v>
      </c>
      <c r="J125" s="204">
        <f t="shared" si="88"/>
        <v>73.137200000000007</v>
      </c>
      <c r="K125" s="204">
        <f t="shared" si="88"/>
        <v>0</v>
      </c>
    </row>
    <row r="126" spans="1:11" s="1" customFormat="1" x14ac:dyDescent="0.25">
      <c r="A126" s="35"/>
      <c r="B126" s="47" t="s">
        <v>183</v>
      </c>
      <c r="C126" s="204">
        <f>'[2]1.8Y'!Z127</f>
        <v>0</v>
      </c>
      <c r="D126" s="204">
        <f>'[2]1.8Y'!AA127</f>
        <v>0</v>
      </c>
      <c r="E126" s="204">
        <f>'[2]1.8Y'!AB127</f>
        <v>0</v>
      </c>
      <c r="F126" s="204">
        <f>'[2]1.8Y'!AC127</f>
        <v>0</v>
      </c>
      <c r="G126" s="204">
        <f>'[2]1.8Y'!AD127</f>
        <v>0</v>
      </c>
      <c r="H126" s="204">
        <f>'[2]1.8Y'!AE127</f>
        <v>0</v>
      </c>
      <c r="I126" s="204">
        <f>'[2]1.8Y'!AF127</f>
        <v>0</v>
      </c>
      <c r="J126" s="204">
        <f>'[2]1.8Y'!AG127</f>
        <v>73.137200000000007</v>
      </c>
      <c r="K126" s="204">
        <f>'[2]1.8Y'!AH127</f>
        <v>0</v>
      </c>
    </row>
    <row r="127" spans="1:11" s="1" customFormat="1" x14ac:dyDescent="0.25">
      <c r="A127" s="35"/>
      <c r="B127" s="44" t="s">
        <v>184</v>
      </c>
      <c r="C127" s="204">
        <f>'[2]1.8Y'!Z128</f>
        <v>0</v>
      </c>
      <c r="D127" s="204">
        <f>'[2]1.8Y'!AA128</f>
        <v>0</v>
      </c>
      <c r="E127" s="204">
        <f>'[2]1.8Y'!AB128</f>
        <v>0</v>
      </c>
      <c r="F127" s="204">
        <f>'[2]1.8Y'!AC128</f>
        <v>0</v>
      </c>
      <c r="G127" s="204">
        <f>'[2]1.8Y'!AD128</f>
        <v>0</v>
      </c>
      <c r="H127" s="204">
        <f>'[2]1.8Y'!AE128</f>
        <v>0</v>
      </c>
      <c r="I127" s="204">
        <f>'[2]1.8Y'!AF128</f>
        <v>0</v>
      </c>
      <c r="J127" s="204">
        <f>'[2]1.8Y'!AG128</f>
        <v>0</v>
      </c>
      <c r="K127" s="204">
        <f>'[2]1.8Y'!AH128</f>
        <v>0</v>
      </c>
    </row>
    <row r="128" spans="1:11" s="1" customFormat="1" x14ac:dyDescent="0.25">
      <c r="A128" s="35"/>
      <c r="B128" s="42" t="s">
        <v>9</v>
      </c>
      <c r="C128" s="204">
        <f>C129+C130</f>
        <v>0</v>
      </c>
      <c r="D128" s="204">
        <f t="shared" ref="D128:K128" si="89">D129+D130</f>
        <v>0</v>
      </c>
      <c r="E128" s="204">
        <f t="shared" si="89"/>
        <v>0</v>
      </c>
      <c r="F128" s="204">
        <f t="shared" si="89"/>
        <v>0</v>
      </c>
      <c r="G128" s="204">
        <f t="shared" si="89"/>
        <v>0</v>
      </c>
      <c r="H128" s="204">
        <f t="shared" si="89"/>
        <v>0</v>
      </c>
      <c r="I128" s="204">
        <f t="shared" si="89"/>
        <v>0</v>
      </c>
      <c r="J128" s="204">
        <f t="shared" si="89"/>
        <v>585.09760000000006</v>
      </c>
      <c r="K128" s="204">
        <f t="shared" si="89"/>
        <v>1481.3136</v>
      </c>
    </row>
    <row r="129" spans="1:11" s="1" customFormat="1" x14ac:dyDescent="0.25">
      <c r="A129" s="35"/>
      <c r="B129" s="47" t="s">
        <v>183</v>
      </c>
      <c r="C129" s="204">
        <f>'[2]1.8Y'!Z130</f>
        <v>0</v>
      </c>
      <c r="D129" s="204">
        <f>'[2]1.8Y'!AA130</f>
        <v>0</v>
      </c>
      <c r="E129" s="204">
        <f>'[2]1.8Y'!AB130</f>
        <v>0</v>
      </c>
      <c r="F129" s="204">
        <f>'[2]1.8Y'!AC130</f>
        <v>0</v>
      </c>
      <c r="G129" s="204">
        <f>'[2]1.8Y'!AD130</f>
        <v>0</v>
      </c>
      <c r="H129" s="204">
        <f>'[2]1.8Y'!AE130</f>
        <v>0</v>
      </c>
      <c r="I129" s="204">
        <f>'[2]1.8Y'!AF130</f>
        <v>0</v>
      </c>
      <c r="J129" s="204">
        <f>'[2]1.8Y'!AG130</f>
        <v>585.09760000000006</v>
      </c>
      <c r="K129" s="204">
        <f>'[2]1.8Y'!AH130</f>
        <v>1481.3136</v>
      </c>
    </row>
    <row r="130" spans="1:11" s="1" customFormat="1" x14ac:dyDescent="0.25">
      <c r="A130" s="35"/>
      <c r="B130" s="44" t="s">
        <v>184</v>
      </c>
      <c r="C130" s="204">
        <f>'[2]1.8Y'!Z131</f>
        <v>0</v>
      </c>
      <c r="D130" s="204">
        <f>'[2]1.8Y'!AA131</f>
        <v>0</v>
      </c>
      <c r="E130" s="204">
        <f>'[2]1.8Y'!AB131</f>
        <v>0</v>
      </c>
      <c r="F130" s="204">
        <f>'[2]1.8Y'!AC131</f>
        <v>0</v>
      </c>
      <c r="G130" s="204">
        <f>'[2]1.8Y'!AD131</f>
        <v>0</v>
      </c>
      <c r="H130" s="204">
        <f>'[2]1.8Y'!AE131</f>
        <v>0</v>
      </c>
      <c r="I130" s="204">
        <f>'[2]1.8Y'!AF131</f>
        <v>0</v>
      </c>
      <c r="J130" s="204">
        <f>'[2]1.8Y'!AG131</f>
        <v>0</v>
      </c>
      <c r="K130" s="204">
        <f>'[2]1.8Y'!AH131</f>
        <v>0</v>
      </c>
    </row>
    <row r="131" spans="1:11" s="1" customFormat="1" x14ac:dyDescent="0.25">
      <c r="A131" s="35"/>
      <c r="B131" s="42" t="s">
        <v>17</v>
      </c>
      <c r="C131" s="204">
        <f>C132+C133</f>
        <v>0</v>
      </c>
      <c r="D131" s="204">
        <f t="shared" ref="D131:K131" si="90">D132+D133</f>
        <v>0</v>
      </c>
      <c r="E131" s="204">
        <f t="shared" si="90"/>
        <v>0</v>
      </c>
      <c r="F131" s="204">
        <f t="shared" si="90"/>
        <v>0</v>
      </c>
      <c r="G131" s="204">
        <f t="shared" si="90"/>
        <v>0</v>
      </c>
      <c r="H131" s="204">
        <f t="shared" si="90"/>
        <v>0</v>
      </c>
      <c r="I131" s="204">
        <f t="shared" si="90"/>
        <v>0</v>
      </c>
      <c r="J131" s="204">
        <f t="shared" si="90"/>
        <v>0</v>
      </c>
      <c r="K131" s="204">
        <f t="shared" si="90"/>
        <v>0</v>
      </c>
    </row>
    <row r="132" spans="1:11" s="1" customFormat="1" x14ac:dyDescent="0.25">
      <c r="A132" s="35"/>
      <c r="B132" s="47" t="s">
        <v>183</v>
      </c>
      <c r="C132" s="204">
        <f>'[2]1.8Y'!Z133</f>
        <v>0</v>
      </c>
      <c r="D132" s="204">
        <f>'[2]1.8Y'!AA133</f>
        <v>0</v>
      </c>
      <c r="E132" s="204">
        <f>'[2]1.8Y'!AB133</f>
        <v>0</v>
      </c>
      <c r="F132" s="204">
        <f>'[2]1.8Y'!AC133</f>
        <v>0</v>
      </c>
      <c r="G132" s="204">
        <f>'[2]1.8Y'!AD133</f>
        <v>0</v>
      </c>
      <c r="H132" s="204">
        <f>'[2]1.8Y'!AE133</f>
        <v>0</v>
      </c>
      <c r="I132" s="204">
        <f>'[2]1.8Y'!AF133</f>
        <v>0</v>
      </c>
      <c r="J132" s="204">
        <f>'[2]1.8Y'!AG133</f>
        <v>0</v>
      </c>
      <c r="K132" s="204">
        <f>'[2]1.8Y'!AH133</f>
        <v>0</v>
      </c>
    </row>
    <row r="133" spans="1:11" s="1" customFormat="1" x14ac:dyDescent="0.25">
      <c r="A133" s="35"/>
      <c r="B133" s="44" t="s">
        <v>184</v>
      </c>
      <c r="C133" s="204">
        <f>'[2]1.8Y'!Z134</f>
        <v>0</v>
      </c>
      <c r="D133" s="204">
        <f>'[2]1.8Y'!AA134</f>
        <v>0</v>
      </c>
      <c r="E133" s="204">
        <f>'[2]1.8Y'!AB134</f>
        <v>0</v>
      </c>
      <c r="F133" s="204">
        <f>'[2]1.8Y'!AC134</f>
        <v>0</v>
      </c>
      <c r="G133" s="204">
        <f>'[2]1.8Y'!AD134</f>
        <v>0</v>
      </c>
      <c r="H133" s="204">
        <f>'[2]1.8Y'!AE134</f>
        <v>0</v>
      </c>
      <c r="I133" s="204">
        <f>'[2]1.8Y'!AF134</f>
        <v>0</v>
      </c>
      <c r="J133" s="204">
        <f>'[2]1.8Y'!AG134</f>
        <v>0</v>
      </c>
      <c r="K133" s="204">
        <f>'[2]1.8Y'!AH134</f>
        <v>0</v>
      </c>
    </row>
    <row r="134" spans="1:11" s="1" customFormat="1" x14ac:dyDescent="0.25">
      <c r="A134" s="35">
        <v>4.7</v>
      </c>
      <c r="B134" s="62" t="s">
        <v>44</v>
      </c>
      <c r="C134" s="206">
        <f>'[2]1.8Y'!Z135</f>
        <v>43561.210605</v>
      </c>
      <c r="D134" s="206">
        <f>'[2]1.8Y'!AA135</f>
        <v>47855.910079999994</v>
      </c>
      <c r="E134" s="206">
        <f>'[2]1.8Y'!AB135</f>
        <v>52345.370895</v>
      </c>
      <c r="F134" s="206">
        <f>'[2]1.8Y'!AC135</f>
        <v>50420.328743999999</v>
      </c>
      <c r="G134" s="206">
        <f>'[2]1.8Y'!AD135</f>
        <v>42895.708200000001</v>
      </c>
      <c r="H134" s="206">
        <f>'[2]1.8Y'!AE135</f>
        <v>53325.895599999996</v>
      </c>
      <c r="I134" s="206">
        <f>'[2]1.8Y'!AF135</f>
        <v>123597.52420000001</v>
      </c>
      <c r="J134" s="206">
        <f>'[2]1.8Y'!AG135</f>
        <v>157537.52880000003</v>
      </c>
      <c r="K134" s="206">
        <f>'[2]1.8Y'!AH135</f>
        <v>164995.54559999998</v>
      </c>
    </row>
    <row r="135" spans="1:11" s="1" customFormat="1" x14ac:dyDescent="0.25">
      <c r="B135" s="102" t="s">
        <v>0</v>
      </c>
      <c r="H135" s="100"/>
      <c r="I135" s="100"/>
      <c r="J135" s="100"/>
      <c r="K135" s="100"/>
    </row>
    <row r="136" spans="1:11" s="1" customFormat="1" ht="19.95" customHeight="1" x14ac:dyDescent="0.25">
      <c r="B136" s="103" t="s">
        <v>192</v>
      </c>
      <c r="H136" s="100"/>
      <c r="I136" s="100"/>
      <c r="J136" s="100"/>
      <c r="K136" s="100"/>
    </row>
    <row r="137" spans="1:11" s="1" customFormat="1" ht="56.4" customHeight="1" x14ac:dyDescent="0.25">
      <c r="B137" s="103" t="s">
        <v>195</v>
      </c>
      <c r="H137" s="100"/>
      <c r="I137" s="100"/>
      <c r="J137" s="100"/>
      <c r="K137" s="100"/>
    </row>
    <row r="138" spans="1:11" ht="51" x14ac:dyDescent="0.25">
      <c r="B138" s="196" t="s">
        <v>179</v>
      </c>
      <c r="H138" s="5"/>
      <c r="I138" s="5"/>
      <c r="J138" s="5"/>
      <c r="K138" s="5"/>
    </row>
  </sheetData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79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43" min="1" max="13" man="1"/>
    <brk id="97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O1" sqref="BN1:GO1048576"/>
    </sheetView>
  </sheetViews>
  <sheetFormatPr defaultRowHeight="18" x14ac:dyDescent="0.35"/>
  <cols>
    <col min="1" max="1" width="45.6640625" style="131" customWidth="1"/>
    <col min="2" max="2" width="12" style="135" customWidth="1"/>
    <col min="3" max="3" width="10.5546875" style="135" customWidth="1"/>
    <col min="4" max="4" width="12" style="135" customWidth="1"/>
    <col min="5" max="5" width="8.5546875" style="135" customWidth="1"/>
    <col min="6" max="6" width="10.109375" style="135" customWidth="1"/>
    <col min="7" max="7" width="8.6640625" style="135" customWidth="1"/>
    <col min="8" max="8" width="9.33203125" style="135" customWidth="1"/>
    <col min="9" max="9" width="12" style="135" customWidth="1"/>
    <col min="10" max="10" width="10.5546875" style="135" customWidth="1"/>
    <col min="11" max="11" width="12" style="135" customWidth="1"/>
    <col min="12" max="12" width="8.5546875" style="135" customWidth="1"/>
    <col min="13" max="13" width="10.109375" style="135" customWidth="1"/>
    <col min="14" max="14" width="8.6640625" style="135" customWidth="1"/>
    <col min="15" max="15" width="9.33203125" style="135" customWidth="1"/>
    <col min="16" max="16" width="12" style="135" customWidth="1"/>
    <col min="17" max="17" width="10.5546875" style="135" customWidth="1"/>
    <col min="18" max="18" width="12" style="135" customWidth="1"/>
    <col min="19" max="19" width="8.5546875" style="135" customWidth="1"/>
    <col min="20" max="20" width="10.109375" style="135" customWidth="1"/>
    <col min="21" max="21" width="8.6640625" style="135" customWidth="1"/>
    <col min="22" max="22" width="9.33203125" style="135" customWidth="1"/>
    <col min="23" max="23" width="12" style="135" customWidth="1"/>
    <col min="24" max="24" width="10.5546875" style="135" customWidth="1"/>
    <col min="25" max="25" width="12" style="135" customWidth="1"/>
    <col min="26" max="26" width="8.5546875" style="135" customWidth="1"/>
    <col min="27" max="27" width="10.109375" style="135" customWidth="1"/>
    <col min="28" max="28" width="8.6640625" style="135" customWidth="1"/>
    <col min="29" max="29" width="9.33203125" style="135" customWidth="1"/>
    <col min="30" max="30" width="12" style="135" customWidth="1"/>
    <col min="31" max="31" width="10.5546875" style="135" customWidth="1"/>
    <col min="32" max="32" width="12" style="135" customWidth="1"/>
    <col min="33" max="33" width="8.5546875" style="135" customWidth="1"/>
    <col min="34" max="34" width="10.109375" style="135" customWidth="1"/>
    <col min="35" max="35" width="8.6640625" style="135" customWidth="1"/>
    <col min="36" max="36" width="9.33203125" style="135" customWidth="1"/>
    <col min="37" max="37" width="12" style="135" customWidth="1"/>
    <col min="38" max="42" width="11.109375" style="135" customWidth="1"/>
    <col min="43" max="43" width="9.6640625" style="135" customWidth="1"/>
    <col min="44" max="44" width="10.6640625" style="135" customWidth="1"/>
    <col min="45" max="50" width="8.5546875" style="135" customWidth="1"/>
    <col min="51" max="51" width="11.109375" style="131" customWidth="1"/>
    <col min="52" max="57" width="8.5546875" style="135" customWidth="1"/>
    <col min="58" max="58" width="11.109375" style="131" customWidth="1"/>
    <col min="59" max="64" width="8.5546875" style="135" customWidth="1"/>
    <col min="65" max="65" width="11.109375" style="131" customWidth="1"/>
  </cols>
  <sheetData>
    <row r="1" spans="1:65" ht="13.2" x14ac:dyDescent="0.25">
      <c r="A1" s="108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</row>
    <row r="2" spans="1:65" ht="25.8" x14ac:dyDescent="0.25">
      <c r="A2" s="198" t="s">
        <v>177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</row>
    <row r="3" spans="1:65" ht="13.2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3"/>
      <c r="AZ3" s="200"/>
      <c r="BA3" s="200"/>
      <c r="BB3" s="200"/>
      <c r="BC3" s="200"/>
      <c r="BD3" s="200"/>
      <c r="BE3" s="200"/>
      <c r="BF3" s="199"/>
      <c r="BG3" s="200"/>
      <c r="BH3" s="200"/>
      <c r="BI3" s="200"/>
      <c r="BJ3" s="200"/>
      <c r="BK3" s="200"/>
      <c r="BL3" s="200"/>
      <c r="BM3" s="199"/>
    </row>
    <row r="4" spans="1:65" ht="14.4" x14ac:dyDescent="0.3">
      <c r="A4" s="131" t="s">
        <v>203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</row>
    <row r="5" spans="1:65" ht="78" customHeight="1" x14ac:dyDescent="0.25">
      <c r="A5" s="36"/>
      <c r="B5" s="190" t="s">
        <v>170</v>
      </c>
      <c r="C5" s="39" t="s">
        <v>137</v>
      </c>
      <c r="D5" s="39" t="s">
        <v>138</v>
      </c>
      <c r="E5" s="39" t="s">
        <v>27</v>
      </c>
      <c r="F5" s="39" t="s">
        <v>28</v>
      </c>
      <c r="G5" s="39" t="s">
        <v>29</v>
      </c>
      <c r="H5" s="39" t="s">
        <v>139</v>
      </c>
      <c r="I5" s="190" t="s">
        <v>171</v>
      </c>
      <c r="J5" s="39" t="s">
        <v>137</v>
      </c>
      <c r="K5" s="39" t="s">
        <v>138</v>
      </c>
      <c r="L5" s="39" t="s">
        <v>27</v>
      </c>
      <c r="M5" s="39" t="s">
        <v>28</v>
      </c>
      <c r="N5" s="39" t="s">
        <v>29</v>
      </c>
      <c r="O5" s="39" t="s">
        <v>172</v>
      </c>
      <c r="P5" s="190" t="s">
        <v>173</v>
      </c>
      <c r="Q5" s="39" t="s">
        <v>137</v>
      </c>
      <c r="R5" s="39" t="s">
        <v>138</v>
      </c>
      <c r="S5" s="39" t="s">
        <v>27</v>
      </c>
      <c r="T5" s="39" t="s">
        <v>28</v>
      </c>
      <c r="U5" s="39" t="s">
        <v>29</v>
      </c>
      <c r="V5" s="39" t="s">
        <v>172</v>
      </c>
      <c r="W5" s="190" t="s">
        <v>174</v>
      </c>
      <c r="X5" s="39" t="s">
        <v>137</v>
      </c>
      <c r="Y5" s="39" t="s">
        <v>138</v>
      </c>
      <c r="Z5" s="39" t="s">
        <v>27</v>
      </c>
      <c r="AA5" s="39" t="s">
        <v>28</v>
      </c>
      <c r="AB5" s="39" t="s">
        <v>29</v>
      </c>
      <c r="AC5" s="39" t="s">
        <v>172</v>
      </c>
      <c r="AD5" s="190" t="s">
        <v>175</v>
      </c>
      <c r="AE5" s="39" t="s">
        <v>137</v>
      </c>
      <c r="AF5" s="39" t="s">
        <v>138</v>
      </c>
      <c r="AG5" s="39" t="s">
        <v>27</v>
      </c>
      <c r="AH5" s="39" t="s">
        <v>28</v>
      </c>
      <c r="AI5" s="39" t="s">
        <v>29</v>
      </c>
      <c r="AJ5" s="39" t="s">
        <v>172</v>
      </c>
      <c r="AK5" s="190" t="s">
        <v>176</v>
      </c>
      <c r="AL5" s="38" t="s">
        <v>137</v>
      </c>
      <c r="AM5" s="39" t="s">
        <v>138</v>
      </c>
      <c r="AN5" s="39" t="s">
        <v>27</v>
      </c>
      <c r="AO5" s="39" t="s">
        <v>28</v>
      </c>
      <c r="AP5" s="39" t="s">
        <v>29</v>
      </c>
      <c r="AQ5" s="39" t="s">
        <v>172</v>
      </c>
      <c r="AR5" s="190" t="s">
        <v>143</v>
      </c>
      <c r="AS5" s="38" t="s">
        <v>137</v>
      </c>
      <c r="AT5" s="39" t="s">
        <v>138</v>
      </c>
      <c r="AU5" s="39" t="s">
        <v>27</v>
      </c>
      <c r="AV5" s="39" t="s">
        <v>28</v>
      </c>
      <c r="AW5" s="39" t="s">
        <v>29</v>
      </c>
      <c r="AX5" s="39" t="s">
        <v>172</v>
      </c>
      <c r="AY5" s="190" t="s">
        <v>158</v>
      </c>
      <c r="AZ5" s="38" t="s">
        <v>137</v>
      </c>
      <c r="BA5" s="39" t="s">
        <v>138</v>
      </c>
      <c r="BB5" s="39" t="s">
        <v>27</v>
      </c>
      <c r="BC5" s="39" t="s">
        <v>28</v>
      </c>
      <c r="BD5" s="39" t="s">
        <v>29</v>
      </c>
      <c r="BE5" s="39" t="s">
        <v>172</v>
      </c>
      <c r="BF5" s="190" t="s">
        <v>181</v>
      </c>
      <c r="BG5" s="38" t="s">
        <v>137</v>
      </c>
      <c r="BH5" s="39" t="s">
        <v>138</v>
      </c>
      <c r="BI5" s="39" t="s">
        <v>27</v>
      </c>
      <c r="BJ5" s="39" t="s">
        <v>28</v>
      </c>
      <c r="BK5" s="39" t="s">
        <v>29</v>
      </c>
      <c r="BL5" s="39" t="s">
        <v>172</v>
      </c>
      <c r="BM5" s="190" t="s">
        <v>182</v>
      </c>
    </row>
    <row r="6" spans="1:65" ht="13.2" x14ac:dyDescent="0.25">
      <c r="A6" s="23">
        <v>1</v>
      </c>
      <c r="B6" s="191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191">
        <v>9</v>
      </c>
      <c r="J6" s="40">
        <v>3</v>
      </c>
      <c r="K6" s="40">
        <v>4</v>
      </c>
      <c r="L6" s="40">
        <v>5</v>
      </c>
      <c r="M6" s="40">
        <v>6</v>
      </c>
      <c r="N6" s="40">
        <v>7</v>
      </c>
      <c r="O6" s="40">
        <v>8</v>
      </c>
      <c r="P6" s="191">
        <v>9</v>
      </c>
      <c r="Q6" s="40">
        <v>3</v>
      </c>
      <c r="R6" s="40">
        <v>4</v>
      </c>
      <c r="S6" s="40">
        <v>5</v>
      </c>
      <c r="T6" s="40">
        <v>6</v>
      </c>
      <c r="U6" s="40">
        <v>7</v>
      </c>
      <c r="V6" s="40">
        <v>8</v>
      </c>
      <c r="W6" s="191">
        <v>9</v>
      </c>
      <c r="X6" s="40">
        <v>3</v>
      </c>
      <c r="Y6" s="40">
        <v>4</v>
      </c>
      <c r="Z6" s="40">
        <v>5</v>
      </c>
      <c r="AA6" s="40">
        <v>6</v>
      </c>
      <c r="AB6" s="40">
        <v>7</v>
      </c>
      <c r="AC6" s="40">
        <v>8</v>
      </c>
      <c r="AD6" s="191">
        <v>9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191">
        <v>9</v>
      </c>
      <c r="AL6" s="40">
        <v>3</v>
      </c>
      <c r="AM6" s="40">
        <v>4</v>
      </c>
      <c r="AN6" s="40">
        <v>5</v>
      </c>
      <c r="AO6" s="40">
        <v>6</v>
      </c>
      <c r="AP6" s="40">
        <v>7</v>
      </c>
      <c r="AQ6" s="40">
        <v>8</v>
      </c>
      <c r="AR6" s="191">
        <v>9</v>
      </c>
      <c r="AS6" s="23">
        <v>3</v>
      </c>
      <c r="AT6" s="23">
        <v>4</v>
      </c>
      <c r="AU6" s="23">
        <v>5</v>
      </c>
      <c r="AV6" s="23">
        <v>6</v>
      </c>
      <c r="AW6" s="23">
        <v>7</v>
      </c>
      <c r="AX6" s="23">
        <v>8</v>
      </c>
      <c r="AY6" s="191">
        <v>9</v>
      </c>
      <c r="AZ6" s="23">
        <v>3</v>
      </c>
      <c r="BA6" s="23">
        <v>4</v>
      </c>
      <c r="BB6" s="23">
        <v>5</v>
      </c>
      <c r="BC6" s="23">
        <v>6</v>
      </c>
      <c r="BD6" s="23">
        <v>7</v>
      </c>
      <c r="BE6" s="23">
        <v>8</v>
      </c>
      <c r="BF6" s="191">
        <v>9</v>
      </c>
      <c r="BG6" s="23">
        <v>3</v>
      </c>
      <c r="BH6" s="23">
        <v>4</v>
      </c>
      <c r="BI6" s="23">
        <v>5</v>
      </c>
      <c r="BJ6" s="23">
        <v>6</v>
      </c>
      <c r="BK6" s="23">
        <v>7</v>
      </c>
      <c r="BL6" s="23">
        <v>8</v>
      </c>
      <c r="BM6" s="191">
        <v>9</v>
      </c>
    </row>
    <row r="7" spans="1:65" ht="13.2" x14ac:dyDescent="0.25">
      <c r="A7" s="90" t="s">
        <v>1</v>
      </c>
      <c r="B7" s="202">
        <f>B8-B70</f>
        <v>-788270.11443999992</v>
      </c>
      <c r="C7" s="202">
        <f t="shared" ref="C7:BM7" si="0">C8-C70</f>
        <v>121708.76900000003</v>
      </c>
      <c r="D7" s="202">
        <f t="shared" si="0"/>
        <v>-246712.03524400061</v>
      </c>
      <c r="E7" s="202">
        <f t="shared" si="0"/>
        <v>-265616.99472598953</v>
      </c>
      <c r="F7" s="202">
        <f t="shared" si="0"/>
        <v>14418.566443234376</v>
      </c>
      <c r="G7" s="202">
        <f t="shared" si="0"/>
        <v>4486.3930387553319</v>
      </c>
      <c r="H7" s="202">
        <f t="shared" si="0"/>
        <v>-125003.26624400052</v>
      </c>
      <c r="I7" s="202">
        <f t="shared" si="0"/>
        <v>-913273.38068400044</v>
      </c>
      <c r="J7" s="202">
        <f t="shared" si="0"/>
        <v>-59360.049000000043</v>
      </c>
      <c r="K7" s="202">
        <f t="shared" si="0"/>
        <v>23590.912910000363</v>
      </c>
      <c r="L7" s="202">
        <f t="shared" si="0"/>
        <v>-58801.941912252048</v>
      </c>
      <c r="M7" s="202">
        <f t="shared" si="0"/>
        <v>15243.221018447832</v>
      </c>
      <c r="N7" s="202">
        <f t="shared" si="0"/>
        <v>67149.63380380423</v>
      </c>
      <c r="O7" s="202">
        <f t="shared" si="0"/>
        <v>-35769.136089999694</v>
      </c>
      <c r="P7" s="202">
        <f t="shared" si="0"/>
        <v>-949042.51677400013</v>
      </c>
      <c r="Q7" s="202">
        <f t="shared" si="0"/>
        <v>-81262.303999999989</v>
      </c>
      <c r="R7" s="202">
        <f t="shared" si="0"/>
        <v>124407.13122599942</v>
      </c>
      <c r="S7" s="202">
        <f t="shared" si="0"/>
        <v>-70378.515441697498</v>
      </c>
      <c r="T7" s="202">
        <f t="shared" si="0"/>
        <v>71770.584391771656</v>
      </c>
      <c r="U7" s="202">
        <f t="shared" si="0"/>
        <v>123015.06227592603</v>
      </c>
      <c r="V7" s="202">
        <f t="shared" si="0"/>
        <v>43144.827225999441</v>
      </c>
      <c r="W7" s="202">
        <f t="shared" si="0"/>
        <v>-905897.68954800069</v>
      </c>
      <c r="X7" s="202">
        <f t="shared" si="0"/>
        <v>-130163.20400000001</v>
      </c>
      <c r="Y7" s="202">
        <f t="shared" si="0"/>
        <v>304038.56991600024</v>
      </c>
      <c r="Z7" s="202">
        <f t="shared" si="0"/>
        <v>50851.055117500342</v>
      </c>
      <c r="AA7" s="202">
        <f t="shared" si="0"/>
        <v>113497.79907876553</v>
      </c>
      <c r="AB7" s="202">
        <f t="shared" si="0"/>
        <v>139689.71571973403</v>
      </c>
      <c r="AC7" s="202">
        <f t="shared" si="0"/>
        <v>173875.36591600021</v>
      </c>
      <c r="AD7" s="202">
        <f t="shared" si="0"/>
        <v>-732022.32363200048</v>
      </c>
      <c r="AE7" s="202">
        <f t="shared" si="0"/>
        <v>-78168.358999999939</v>
      </c>
      <c r="AF7" s="202">
        <f t="shared" si="0"/>
        <v>153443.41523200064</v>
      </c>
      <c r="AG7" s="202">
        <f t="shared" si="0"/>
        <v>77035.542594719795</v>
      </c>
      <c r="AH7" s="202">
        <f t="shared" si="0"/>
        <v>-11101.023212248889</v>
      </c>
      <c r="AI7" s="202">
        <f t="shared" si="0"/>
        <v>87508.895849529319</v>
      </c>
      <c r="AJ7" s="202">
        <f t="shared" si="0"/>
        <v>75275.056232000701</v>
      </c>
      <c r="AK7" s="202">
        <f t="shared" si="0"/>
        <v>-656747.26739999978</v>
      </c>
      <c r="AL7" s="202">
        <f t="shared" si="0"/>
        <v>158519.29100000003</v>
      </c>
      <c r="AM7" s="202">
        <f t="shared" si="0"/>
        <v>-121070.58739999996</v>
      </c>
      <c r="AN7" s="202">
        <f t="shared" si="0"/>
        <v>-38811.988919266732</v>
      </c>
      <c r="AO7" s="202">
        <f t="shared" si="0"/>
        <v>-78180.308289739696</v>
      </c>
      <c r="AP7" s="202">
        <f t="shared" si="0"/>
        <v>-4078.2901909938082</v>
      </c>
      <c r="AQ7" s="202">
        <f t="shared" si="0"/>
        <v>37448.703600000124</v>
      </c>
      <c r="AR7" s="202">
        <f t="shared" si="0"/>
        <v>-619298.56379999965</v>
      </c>
      <c r="AS7" s="202">
        <f t="shared" si="0"/>
        <v>-54183.023000000045</v>
      </c>
      <c r="AT7" s="202">
        <f t="shared" si="0"/>
        <v>-41043.58400000073</v>
      </c>
      <c r="AU7" s="202">
        <f t="shared" si="0"/>
        <v>43390.705707237008</v>
      </c>
      <c r="AV7" s="202">
        <f t="shared" si="0"/>
        <v>-4731.5238169310896</v>
      </c>
      <c r="AW7" s="202">
        <f t="shared" si="0"/>
        <v>-79702.765890306444</v>
      </c>
      <c r="AX7" s="202">
        <f t="shared" si="0"/>
        <v>-95226.607000000775</v>
      </c>
      <c r="AY7" s="202">
        <f t="shared" si="0"/>
        <v>-714525.17080000043</v>
      </c>
      <c r="AZ7" s="202">
        <f t="shared" si="0"/>
        <v>261846.92899999995</v>
      </c>
      <c r="BA7" s="202">
        <f t="shared" si="0"/>
        <v>350066.75020000292</v>
      </c>
      <c r="BB7" s="202">
        <f t="shared" si="0"/>
        <v>151083.55006348644</v>
      </c>
      <c r="BC7" s="202">
        <f t="shared" si="0"/>
        <v>178879.27803214407</v>
      </c>
      <c r="BD7" s="202">
        <f t="shared" si="0"/>
        <v>20103.922104370082</v>
      </c>
      <c r="BE7" s="202">
        <f t="shared" si="0"/>
        <v>611913.67920000292</v>
      </c>
      <c r="BF7" s="202">
        <f t="shared" si="0"/>
        <v>-102611.49159999751</v>
      </c>
      <c r="BG7" s="202">
        <f t="shared" si="0"/>
        <v>-287945.55882838694</v>
      </c>
      <c r="BH7" s="202">
        <f t="shared" si="0"/>
        <v>-45974.672771615442</v>
      </c>
      <c r="BI7" s="202">
        <f t="shared" si="0"/>
        <v>-38015.39732161304</v>
      </c>
      <c r="BJ7" s="202">
        <f t="shared" si="0"/>
        <v>43132.928700000004</v>
      </c>
      <c r="BK7" s="202">
        <f t="shared" si="0"/>
        <v>-51092.20414999999</v>
      </c>
      <c r="BL7" s="202">
        <f t="shared" si="0"/>
        <v>-333920.23160000239</v>
      </c>
      <c r="BM7" s="202">
        <f t="shared" si="0"/>
        <v>-436531.72319999989</v>
      </c>
    </row>
    <row r="8" spans="1:65" ht="13.2" x14ac:dyDescent="0.25">
      <c r="A8" s="76" t="s">
        <v>2</v>
      </c>
      <c r="B8" s="203">
        <f>'[2]1.6Y'!ES7</f>
        <v>1906891.4770800003</v>
      </c>
      <c r="C8" s="203">
        <f>'[2]1.6Y'!ET7</f>
        <v>153935.652</v>
      </c>
      <c r="D8" s="203">
        <f>'[2]1.6Y'!EU7</f>
        <v>820428.94360299921</v>
      </c>
      <c r="E8" s="203">
        <f>'[2]1.6Y'!EV7</f>
        <v>926979.86427609867</v>
      </c>
      <c r="F8" s="203">
        <f>'[2]1.6Y'!EW7</f>
        <v>-96043.022933257947</v>
      </c>
      <c r="G8" s="203">
        <f>'[2]1.6Y'!EX7</f>
        <v>-10507.897739840797</v>
      </c>
      <c r="H8" s="203">
        <f>'[2]1.6Y'!EY7</f>
        <v>974364.59560299921</v>
      </c>
      <c r="I8" s="203">
        <f>'[2]1.6Y'!EZ7</f>
        <v>2881256.0726829995</v>
      </c>
      <c r="J8" s="203">
        <f>'[2]1.6Y'!FA7</f>
        <v>-8164.0450000000274</v>
      </c>
      <c r="K8" s="203">
        <f>'[2]1.6Y'!FB7</f>
        <v>378907.39825900004</v>
      </c>
      <c r="L8" s="203">
        <f>'[2]1.6Y'!FC7</f>
        <v>376254.77567816124</v>
      </c>
      <c r="M8" s="203">
        <f>'[2]1.6Y'!FD7</f>
        <v>-6696.6673992000751</v>
      </c>
      <c r="N8" s="203">
        <f>'[2]1.6Y'!FE7</f>
        <v>9349.2899800386003</v>
      </c>
      <c r="O8" s="203">
        <f>'[2]1.6Y'!FF7</f>
        <v>370743.353259</v>
      </c>
      <c r="P8" s="203">
        <f>'[2]1.6Y'!FG7</f>
        <v>3251999.4259419995</v>
      </c>
      <c r="Q8" s="203">
        <f>'[2]1.6Y'!FH7</f>
        <v>94211.194999999992</v>
      </c>
      <c r="R8" s="203">
        <f>'[2]1.6Y'!FI7</f>
        <v>151779.31432499998</v>
      </c>
      <c r="S8" s="203">
        <f>'[2]1.6Y'!FJ7</f>
        <v>142763.50933599984</v>
      </c>
      <c r="T8" s="203">
        <f>'[2]1.6Y'!FK7</f>
        <v>-995.3510559100647</v>
      </c>
      <c r="U8" s="203">
        <f>'[2]1.6Y'!FL7</f>
        <v>10011.156044910364</v>
      </c>
      <c r="V8" s="203">
        <f>'[2]1.6Y'!FM7</f>
        <v>245990.50932499999</v>
      </c>
      <c r="W8" s="203">
        <f>'[2]1.6Y'!FN7</f>
        <v>3497989.9352669995</v>
      </c>
      <c r="X8" s="203">
        <f>'[2]1.6Y'!FO7</f>
        <v>118106.787</v>
      </c>
      <c r="Y8" s="203">
        <f>'[2]1.6Y'!FP7</f>
        <v>-50180.578235000357</v>
      </c>
      <c r="Z8" s="203">
        <f>'[2]1.6Y'!FQ7</f>
        <v>-56321.301417406379</v>
      </c>
      <c r="AA8" s="203">
        <f>'[2]1.6Y'!FR7</f>
        <v>817.27075679451355</v>
      </c>
      <c r="AB8" s="203">
        <f>'[2]1.6Y'!FS7</f>
        <v>5323.4524256119403</v>
      </c>
      <c r="AC8" s="203">
        <f>'[2]1.6Y'!FT7</f>
        <v>67926.208764999639</v>
      </c>
      <c r="AD8" s="203">
        <f>'[2]1.6Y'!FU7</f>
        <v>3565916.1440319992</v>
      </c>
      <c r="AE8" s="203">
        <f>'[2]1.6Y'!FV7</f>
        <v>283311.63600000006</v>
      </c>
      <c r="AF8" s="203">
        <f>'[2]1.6Y'!FW7</f>
        <v>-512955.4514319991</v>
      </c>
      <c r="AG8" s="203">
        <f>'[2]1.6Y'!FX7</f>
        <v>-522084.84370022372</v>
      </c>
      <c r="AH8" s="203">
        <f>'[2]1.6Y'!FY7</f>
        <v>3765.1684559629439</v>
      </c>
      <c r="AI8" s="203">
        <f>'[2]1.6Y'!FZ7</f>
        <v>5364.2238122610825</v>
      </c>
      <c r="AJ8" s="203">
        <f>'[2]1.6Y'!GA7</f>
        <v>-229643.81543199904</v>
      </c>
      <c r="AK8" s="203">
        <f>'[2]1.6Y'!GB7</f>
        <v>3336272.3286000001</v>
      </c>
      <c r="AL8" s="203">
        <f>'[2]1.6Y'!GC7</f>
        <v>258055.66000000003</v>
      </c>
      <c r="AM8" s="203">
        <f>'[2]1.6Y'!GD7</f>
        <v>640132.65659999999</v>
      </c>
      <c r="AN8" s="203">
        <f>'[2]1.6Y'!GE7</f>
        <v>671276.3520658263</v>
      </c>
      <c r="AO8" s="203">
        <f>'[2]1.6Y'!GF7</f>
        <v>6538.7004385690498</v>
      </c>
      <c r="AP8" s="203">
        <f>'[2]1.6Y'!GG7</f>
        <v>-37682.395904395642</v>
      </c>
      <c r="AQ8" s="203">
        <f>'[2]1.6Y'!GH7</f>
        <v>898188.31660000002</v>
      </c>
      <c r="AR8" s="203">
        <f>'[2]1.6Y'!GI7</f>
        <v>4234460.6452000001</v>
      </c>
      <c r="AS8" s="203">
        <f>'[2]1.6Y'!GJ7</f>
        <v>289186.99099999998</v>
      </c>
      <c r="AT8" s="203">
        <f>'[2]1.6Y'!GK7</f>
        <v>-183713.29440000054</v>
      </c>
      <c r="AU8" s="203">
        <f>'[2]1.6Y'!GL7</f>
        <v>-171887.83606386583</v>
      </c>
      <c r="AV8" s="203">
        <f>'[2]1.6Y'!GM7</f>
        <v>-11677.555996778947</v>
      </c>
      <c r="AW8" s="203">
        <f>'[2]1.6Y'!GN7</f>
        <v>-147.90233935501601</v>
      </c>
      <c r="AX8" s="203">
        <f>'[2]1.6Y'!GO7</f>
        <v>105473.69659999944</v>
      </c>
      <c r="AY8" s="203">
        <f>'[2]1.6Y'!GP7</f>
        <v>4339934.3417999996</v>
      </c>
      <c r="AZ8" s="203">
        <f>'[2]1.6Y'!GQ7</f>
        <v>657742.17099999986</v>
      </c>
      <c r="BA8" s="203">
        <f>'[2]1.6Y'!GR7</f>
        <v>1152211.2236000032</v>
      </c>
      <c r="BB8" s="203">
        <f>'[2]1.6Y'!GS7</f>
        <v>1354023.3244017253</v>
      </c>
      <c r="BC8" s="203">
        <f>'[2]1.6Y'!GT7</f>
        <v>4955.6699270664431</v>
      </c>
      <c r="BD8" s="203">
        <f>'[2]1.6Y'!GU7</f>
        <v>-206767.77072879093</v>
      </c>
      <c r="BE8" s="203">
        <f>'[2]1.6Y'!GV7</f>
        <v>1809953.394600003</v>
      </c>
      <c r="BF8" s="203">
        <f>'[2]1.6Y'!GW7</f>
        <v>6149887.7364000026</v>
      </c>
      <c r="BG8" s="203">
        <f>'[2]1.6Y'!GX7</f>
        <v>923522.2</v>
      </c>
      <c r="BH8" s="203">
        <f>'[2]1.6Y'!GY7</f>
        <v>284160.76759999734</v>
      </c>
      <c r="BI8" s="203">
        <f>'[2]1.6Y'!GZ7</f>
        <v>285114.64274999883</v>
      </c>
      <c r="BJ8" s="203">
        <f>'[2]1.6Y'!HA7</f>
        <v>16056.988000000001</v>
      </c>
      <c r="BK8" s="203">
        <f>'[2]1.6Y'!HB7</f>
        <v>-17010.863149999997</v>
      </c>
      <c r="BL8" s="203">
        <f>'[2]1.6Y'!HC7</f>
        <v>1207682.9675999973</v>
      </c>
      <c r="BM8" s="203">
        <f>'[2]1.6Y'!HD7</f>
        <v>7357570.7039999999</v>
      </c>
    </row>
    <row r="9" spans="1:65" ht="13.2" x14ac:dyDescent="0.25">
      <c r="A9" s="32" t="s">
        <v>18</v>
      </c>
      <c r="B9" s="207">
        <f>'[2]1.6Y'!ES8</f>
        <v>125628.08565199999</v>
      </c>
      <c r="C9" s="204">
        <f>'[2]1.6Y'!ET8</f>
        <v>953.68699999999922</v>
      </c>
      <c r="D9" s="204">
        <f>'[2]1.6Y'!EU8</f>
        <v>-48219.594896999995</v>
      </c>
      <c r="E9" s="204">
        <f>'[2]1.6Y'!EV8</f>
        <v>47983.406779921388</v>
      </c>
      <c r="F9" s="204">
        <f>'[2]1.6Y'!EW8</f>
        <v>-96203.001676921383</v>
      </c>
      <c r="G9" s="204">
        <f>'[2]1.6Y'!EX8</f>
        <v>0</v>
      </c>
      <c r="H9" s="204">
        <f>'[2]1.6Y'!EY8</f>
        <v>-47265.907896999997</v>
      </c>
      <c r="I9" s="207">
        <f>'[2]1.6Y'!EZ8</f>
        <v>78362.177754999997</v>
      </c>
      <c r="J9" s="204">
        <f>'[2]1.6Y'!FA8</f>
        <v>4438.4980000000005</v>
      </c>
      <c r="K9" s="204">
        <f>'[2]1.6Y'!FB8</f>
        <v>5868.7121830000024</v>
      </c>
      <c r="L9" s="204">
        <f>'[2]1.6Y'!FC8</f>
        <v>9873.468858006041</v>
      </c>
      <c r="M9" s="204">
        <f>'[2]1.6Y'!FD8</f>
        <v>-6828.4165952804233</v>
      </c>
      <c r="N9" s="204">
        <f>'[2]1.6Y'!FE8</f>
        <v>2823.6599202743796</v>
      </c>
      <c r="O9" s="204">
        <f>'[2]1.6Y'!FF8</f>
        <v>10307.210183000003</v>
      </c>
      <c r="P9" s="207">
        <f>'[2]1.6Y'!FG8</f>
        <v>88669.387938</v>
      </c>
      <c r="Q9" s="204">
        <f>'[2]1.6Y'!FH8</f>
        <v>6147.8559999999998</v>
      </c>
      <c r="R9" s="204">
        <f>'[2]1.6Y'!FI8</f>
        <v>1677.8687359999894</v>
      </c>
      <c r="S9" s="204">
        <f>'[2]1.6Y'!FJ8</f>
        <v>3602.6250441835091</v>
      </c>
      <c r="T9" s="204">
        <f>'[2]1.6Y'!FK8</f>
        <v>-995.3510559100647</v>
      </c>
      <c r="U9" s="204">
        <f>'[2]1.6Y'!FL8</f>
        <v>-929.40525227344676</v>
      </c>
      <c r="V9" s="204">
        <f>'[2]1.6Y'!FM8</f>
        <v>7825.7247359999892</v>
      </c>
      <c r="W9" s="207">
        <f>'[2]1.6Y'!FN8</f>
        <v>96495.112673999989</v>
      </c>
      <c r="X9" s="204">
        <f>'[2]1.6Y'!FO8</f>
        <v>2982.5219999999999</v>
      </c>
      <c r="Y9" s="204">
        <f>'[2]1.6Y'!FP8</f>
        <v>-1904.1923379999962</v>
      </c>
      <c r="Z9" s="204">
        <f>'[2]1.6Y'!FQ8</f>
        <v>-2066.2869389963748</v>
      </c>
      <c r="AA9" s="204">
        <f>'[2]1.6Y'!FR8</f>
        <v>707.98938270562473</v>
      </c>
      <c r="AB9" s="204">
        <f>'[2]1.6Y'!FS8</f>
        <v>-545.89478170924474</v>
      </c>
      <c r="AC9" s="204">
        <f>'[2]1.6Y'!FT8</f>
        <v>1078.3296620000037</v>
      </c>
      <c r="AD9" s="207">
        <f>'[2]1.6Y'!FU8</f>
        <v>97573.442335999993</v>
      </c>
      <c r="AE9" s="204">
        <f>'[2]1.6Y'!FV8</f>
        <v>14767.797</v>
      </c>
      <c r="AF9" s="204">
        <f>'[2]1.6Y'!FW8</f>
        <v>-9472.0727359999964</v>
      </c>
      <c r="AG9" s="204">
        <f>'[2]1.6Y'!FX8</f>
        <v>-13130.751391982609</v>
      </c>
      <c r="AH9" s="204">
        <f>'[2]1.6Y'!FY8</f>
        <v>4064.544046506423</v>
      </c>
      <c r="AI9" s="204">
        <f>'[2]1.6Y'!FZ8</f>
        <v>-405.86539052380999</v>
      </c>
      <c r="AJ9" s="204">
        <f>'[2]1.6Y'!GA8</f>
        <v>5295.724264000004</v>
      </c>
      <c r="AK9" s="207">
        <f>'[2]1.6Y'!GB8</f>
        <v>102869.1666</v>
      </c>
      <c r="AL9" s="204">
        <f>'[2]1.6Y'!GC8</f>
        <v>9737.7799999999988</v>
      </c>
      <c r="AM9" s="204">
        <f>'[2]1.6Y'!GD8</f>
        <v>-696.07979999999225</v>
      </c>
      <c r="AN9" s="204">
        <f>'[2]1.6Y'!GE8</f>
        <v>4814.8347457596838</v>
      </c>
      <c r="AO9" s="204">
        <f>'[2]1.6Y'!GF8</f>
        <v>353.49356153846202</v>
      </c>
      <c r="AP9" s="204">
        <f>'[2]1.6Y'!GG8</f>
        <v>-5864.4081072981435</v>
      </c>
      <c r="AQ9" s="204">
        <f>'[2]1.6Y'!GH8</f>
        <v>9041.7002000000066</v>
      </c>
      <c r="AR9" s="207">
        <f>'[2]1.6Y'!GI8</f>
        <v>111910.8668</v>
      </c>
      <c r="AS9" s="204">
        <f>'[2]1.6Y'!GJ8</f>
        <v>12266.601999999999</v>
      </c>
      <c r="AT9" s="204">
        <f>'[2]1.6Y'!GK8</f>
        <v>-18201.661800000002</v>
      </c>
      <c r="AU9" s="204">
        <f>'[2]1.6Y'!GL8</f>
        <v>-91.399443326138908</v>
      </c>
      <c r="AV9" s="204">
        <f>'[2]1.6Y'!GM8</f>
        <v>-525.74836580426881</v>
      </c>
      <c r="AW9" s="204">
        <f>'[2]1.6Y'!GN8</f>
        <v>-17584.513990869586</v>
      </c>
      <c r="AX9" s="204">
        <f>'[2]1.6Y'!GO8</f>
        <v>-5935.0598000000027</v>
      </c>
      <c r="AY9" s="207">
        <f>'[2]1.6Y'!GP8</f>
        <v>105975.807</v>
      </c>
      <c r="AZ9" s="204">
        <f>'[2]1.6Y'!GQ8</f>
        <v>357.86799999999971</v>
      </c>
      <c r="BA9" s="204">
        <f>'[2]1.6Y'!GR8</f>
        <v>-2588.5567999999885</v>
      </c>
      <c r="BB9" s="204">
        <f>'[2]1.6Y'!GS8</f>
        <v>6637.1305593229044</v>
      </c>
      <c r="BC9" s="204">
        <f>'[2]1.6Y'!GT8</f>
        <v>14.627499999999998</v>
      </c>
      <c r="BD9" s="204">
        <f>'[2]1.6Y'!GU8</f>
        <v>-9240.3148593228962</v>
      </c>
      <c r="BE9" s="204">
        <f>'[2]1.6Y'!GV8</f>
        <v>-2230.688799999989</v>
      </c>
      <c r="BF9" s="207">
        <f>'[2]1.6Y'!GW8</f>
        <v>103745.11820000001</v>
      </c>
      <c r="BG9" s="204">
        <f>'[2]1.6Y'!GX8</f>
        <v>4717.2870000000003</v>
      </c>
      <c r="BH9" s="204">
        <f>'[2]1.6Y'!GY8</f>
        <v>11220.137199999994</v>
      </c>
      <c r="BI9" s="204">
        <f>'[2]1.6Y'!GZ8</f>
        <v>284.36284999998526</v>
      </c>
      <c r="BJ9" s="204">
        <f>'[2]1.6Y'!HA8</f>
        <v>2.5549999999995521E-2</v>
      </c>
      <c r="BK9" s="204">
        <f>'[2]1.6Y'!HB8</f>
        <v>10935.748800000001</v>
      </c>
      <c r="BL9" s="204">
        <f>'[2]1.6Y'!HC8</f>
        <v>15937.424199999994</v>
      </c>
      <c r="BM9" s="207">
        <f>'[2]1.6Y'!HD8</f>
        <v>119682.54240000001</v>
      </c>
    </row>
    <row r="10" spans="1:65" ht="13.2" x14ac:dyDescent="0.25">
      <c r="A10" s="41" t="s">
        <v>22</v>
      </c>
      <c r="B10" s="207">
        <f>'[2]1.6Y'!ES9</f>
        <v>117570.353536</v>
      </c>
      <c r="C10" s="204">
        <f>'[2]1.6Y'!ET9</f>
        <v>-806.64200000000005</v>
      </c>
      <c r="D10" s="204">
        <f>'[2]1.6Y'!EU9</f>
        <v>-49729.848604999999</v>
      </c>
      <c r="E10" s="204">
        <f>'[2]1.6Y'!EV9</f>
        <v>46473.153071921384</v>
      </c>
      <c r="F10" s="204">
        <f>'[2]1.6Y'!EW9</f>
        <v>-96203.001676921383</v>
      </c>
      <c r="G10" s="204">
        <f>'[2]1.6Y'!EX9</f>
        <v>0</v>
      </c>
      <c r="H10" s="204">
        <f>'[2]1.6Y'!EY9</f>
        <v>-50536.490604999999</v>
      </c>
      <c r="I10" s="207">
        <f>'[2]1.6Y'!EZ9</f>
        <v>67033.862930999996</v>
      </c>
      <c r="J10" s="204">
        <f>'[2]1.6Y'!FA9</f>
        <v>409.61800000000005</v>
      </c>
      <c r="K10" s="204">
        <f>'[2]1.6Y'!FB9</f>
        <v>4884.2013489999972</v>
      </c>
      <c r="L10" s="204">
        <f>'[2]1.6Y'!FC9</f>
        <v>9017.3062022003305</v>
      </c>
      <c r="M10" s="204">
        <f>'[2]1.6Y'!FD9</f>
        <v>-6828.4165952804233</v>
      </c>
      <c r="N10" s="204">
        <f>'[2]1.6Y'!FE9</f>
        <v>2695.3117420800895</v>
      </c>
      <c r="O10" s="204">
        <f>'[2]1.6Y'!FF9</f>
        <v>5293.8193489999976</v>
      </c>
      <c r="P10" s="207">
        <f>'[2]1.6Y'!FG9</f>
        <v>72327.682279999994</v>
      </c>
      <c r="Q10" s="204">
        <f>'[2]1.6Y'!FH9</f>
        <v>206.61199999999999</v>
      </c>
      <c r="R10" s="204">
        <f>'[2]1.6Y'!FI9</f>
        <v>1198.3005409999978</v>
      </c>
      <c r="S10" s="204">
        <f>'[2]1.6Y'!FJ9</f>
        <v>3122.4599934743951</v>
      </c>
      <c r="T10" s="204">
        <f>'[2]1.6Y'!FK9</f>
        <v>-995.3510559100647</v>
      </c>
      <c r="U10" s="204">
        <f>'[2]1.6Y'!FL9</f>
        <v>-928.80839656433261</v>
      </c>
      <c r="V10" s="204">
        <f>'[2]1.6Y'!FM9</f>
        <v>1404.9125409999979</v>
      </c>
      <c r="W10" s="207">
        <f>'[2]1.6Y'!FN9</f>
        <v>73732.594820999991</v>
      </c>
      <c r="X10" s="204">
        <f>'[2]1.6Y'!FO9</f>
        <v>-143.304</v>
      </c>
      <c r="Y10" s="204">
        <f>'[2]1.6Y'!FP9</f>
        <v>-1599.8044209999971</v>
      </c>
      <c r="Z10" s="204">
        <f>'[2]1.6Y'!FQ9</f>
        <v>-1761.8990219963771</v>
      </c>
      <c r="AA10" s="204">
        <f>'[2]1.6Y'!FR9</f>
        <v>707.98938270562473</v>
      </c>
      <c r="AB10" s="204">
        <f>'[2]1.6Y'!FS9</f>
        <v>-545.89478170924474</v>
      </c>
      <c r="AC10" s="204">
        <f>'[2]1.6Y'!FT9</f>
        <v>-1743.1084209999972</v>
      </c>
      <c r="AD10" s="207">
        <f>'[2]1.6Y'!FU9</f>
        <v>71989.486399999994</v>
      </c>
      <c r="AE10" s="204">
        <f>'[2]1.6Y'!FV9</f>
        <v>15399.022999999999</v>
      </c>
      <c r="AF10" s="204">
        <f>'[2]1.6Y'!FW9</f>
        <v>-6452.7639999999938</v>
      </c>
      <c r="AG10" s="204">
        <f>'[2]1.6Y'!FX9</f>
        <v>-10357.194957382606</v>
      </c>
      <c r="AH10" s="204">
        <f>'[2]1.6Y'!FY9</f>
        <v>4064.544046506423</v>
      </c>
      <c r="AI10" s="204">
        <f>'[2]1.6Y'!FZ9</f>
        <v>-160.11308912380969</v>
      </c>
      <c r="AJ10" s="204">
        <f>'[2]1.6Y'!GA9</f>
        <v>8946.2590000000055</v>
      </c>
      <c r="AK10" s="207">
        <f>'[2]1.6Y'!GB9</f>
        <v>80935.7454</v>
      </c>
      <c r="AL10" s="204">
        <f>'[2]1.6Y'!GC9</f>
        <v>2180.5810000000001</v>
      </c>
      <c r="AM10" s="204">
        <f>'[2]1.6Y'!GD9</f>
        <v>-5219.8033999999989</v>
      </c>
      <c r="AN10" s="204">
        <f>'[2]1.6Y'!GE9</f>
        <v>291.11114575968259</v>
      </c>
      <c r="AO10" s="204">
        <f>'[2]1.6Y'!GF9</f>
        <v>353.49356153846202</v>
      </c>
      <c r="AP10" s="204">
        <f>'[2]1.6Y'!GG9</f>
        <v>-5864.4081072981435</v>
      </c>
      <c r="AQ10" s="204">
        <f>'[2]1.6Y'!GH9</f>
        <v>-3039.2223999999987</v>
      </c>
      <c r="AR10" s="207">
        <f>'[2]1.6Y'!GI9</f>
        <v>77896.523000000001</v>
      </c>
      <c r="AS10" s="204">
        <f>'[2]1.6Y'!GJ9</f>
        <v>1893.6540000000002</v>
      </c>
      <c r="AT10" s="204">
        <f>'[2]1.6Y'!GK9</f>
        <v>-18141.444999999996</v>
      </c>
      <c r="AU10" s="204">
        <f>'[2]1.6Y'!GL9</f>
        <v>-31.18264332614126</v>
      </c>
      <c r="AV10" s="204">
        <f>'[2]1.6Y'!GM9</f>
        <v>-525.74836580426881</v>
      </c>
      <c r="AW10" s="204">
        <f>'[2]1.6Y'!GN9</f>
        <v>-17584.513990869586</v>
      </c>
      <c r="AX10" s="204">
        <f>'[2]1.6Y'!GO9</f>
        <v>-16247.790999999997</v>
      </c>
      <c r="AY10" s="207">
        <f>'[2]1.6Y'!GP9</f>
        <v>61648.732000000004</v>
      </c>
      <c r="AZ10" s="204">
        <f>'[2]1.6Y'!GQ9</f>
        <v>830.93499999999995</v>
      </c>
      <c r="BA10" s="204">
        <f>'[2]1.6Y'!GR9</f>
        <v>-1044.4189999999967</v>
      </c>
      <c r="BB10" s="204">
        <f>'[2]1.6Y'!GS9</f>
        <v>52.344401545115261</v>
      </c>
      <c r="BC10" s="204">
        <f>'[2]1.6Y'!GT9</f>
        <v>14.627499999999998</v>
      </c>
      <c r="BD10" s="204">
        <f>'[2]1.6Y'!GU9</f>
        <v>-1111.390901545112</v>
      </c>
      <c r="BE10" s="204">
        <f>'[2]1.6Y'!GV9</f>
        <v>-213.48399999999674</v>
      </c>
      <c r="BF10" s="207">
        <f>'[2]1.6Y'!GW9</f>
        <v>61435.248000000007</v>
      </c>
      <c r="BG10" s="204">
        <f>'[2]1.6Y'!GX9</f>
        <v>2340.3910000000001</v>
      </c>
      <c r="BH10" s="204">
        <f>'[2]1.6Y'!GY9</f>
        <v>338.65219999999272</v>
      </c>
      <c r="BI10" s="204">
        <f>'[2]1.6Y'!GZ9</f>
        <v>46.307799999992596</v>
      </c>
      <c r="BJ10" s="204">
        <f>'[2]1.6Y'!HA9</f>
        <v>2.5549999999995521E-2</v>
      </c>
      <c r="BK10" s="204">
        <f>'[2]1.6Y'!HB9</f>
        <v>292.31885000000011</v>
      </c>
      <c r="BL10" s="204">
        <f>'[2]1.6Y'!HC9</f>
        <v>2679.0431999999928</v>
      </c>
      <c r="BM10" s="207">
        <f>'[2]1.6Y'!HD9</f>
        <v>64114.2912</v>
      </c>
    </row>
    <row r="11" spans="1:65" ht="22.8" x14ac:dyDescent="0.25">
      <c r="A11" s="42" t="s">
        <v>3</v>
      </c>
      <c r="B11" s="207">
        <f>'[2]1.6Y'!ES10</f>
        <v>117570.353536</v>
      </c>
      <c r="C11" s="204">
        <f>'[2]1.6Y'!ET10</f>
        <v>-806.64200000000005</v>
      </c>
      <c r="D11" s="204">
        <f>'[2]1.6Y'!EU10</f>
        <v>-49729.848604999999</v>
      </c>
      <c r="E11" s="204">
        <f>'[2]1.6Y'!EV10</f>
        <v>46473.153071921384</v>
      </c>
      <c r="F11" s="204">
        <f>'[2]1.6Y'!EW10</f>
        <v>-96203.001676921383</v>
      </c>
      <c r="G11" s="204">
        <f>'[2]1.6Y'!EX10</f>
        <v>0</v>
      </c>
      <c r="H11" s="204">
        <f>'[2]1.6Y'!EY10</f>
        <v>-50536.490604999999</v>
      </c>
      <c r="I11" s="207">
        <f>'[2]1.6Y'!EZ10</f>
        <v>67033.862930999996</v>
      </c>
      <c r="J11" s="204">
        <f>'[2]1.6Y'!FA10</f>
        <v>409.61800000000005</v>
      </c>
      <c r="K11" s="204">
        <f>'[2]1.6Y'!FB10</f>
        <v>4884.2013489999972</v>
      </c>
      <c r="L11" s="204">
        <f>'[2]1.6Y'!FC10</f>
        <v>9017.3062022003305</v>
      </c>
      <c r="M11" s="204">
        <f>'[2]1.6Y'!FD10</f>
        <v>-6828.4165952804233</v>
      </c>
      <c r="N11" s="204">
        <f>'[2]1.6Y'!FE10</f>
        <v>2695.3117420800895</v>
      </c>
      <c r="O11" s="204">
        <f>'[2]1.6Y'!FF10</f>
        <v>5293.8193489999976</v>
      </c>
      <c r="P11" s="207">
        <f>'[2]1.6Y'!FG10</f>
        <v>72327.682279999994</v>
      </c>
      <c r="Q11" s="204">
        <f>'[2]1.6Y'!FH10</f>
        <v>206.61199999999999</v>
      </c>
      <c r="R11" s="204">
        <f>'[2]1.6Y'!FI10</f>
        <v>1198.3005409999978</v>
      </c>
      <c r="S11" s="204">
        <f>'[2]1.6Y'!FJ10</f>
        <v>3122.4599934743951</v>
      </c>
      <c r="T11" s="204">
        <f>'[2]1.6Y'!FK10</f>
        <v>-995.3510559100647</v>
      </c>
      <c r="U11" s="204">
        <f>'[2]1.6Y'!FL10</f>
        <v>-928.80839656433261</v>
      </c>
      <c r="V11" s="204">
        <f>'[2]1.6Y'!FM10</f>
        <v>1404.9125409999979</v>
      </c>
      <c r="W11" s="207">
        <f>'[2]1.6Y'!FN10</f>
        <v>73732.594820999991</v>
      </c>
      <c r="X11" s="204">
        <f>'[2]1.6Y'!FO10</f>
        <v>-143.304</v>
      </c>
      <c r="Y11" s="204">
        <f>'[2]1.6Y'!FP10</f>
        <v>-1599.8044209999971</v>
      </c>
      <c r="Z11" s="204">
        <f>'[2]1.6Y'!FQ10</f>
        <v>-1761.8990219963771</v>
      </c>
      <c r="AA11" s="204">
        <f>'[2]1.6Y'!FR10</f>
        <v>707.98938270562473</v>
      </c>
      <c r="AB11" s="204">
        <f>'[2]1.6Y'!FS10</f>
        <v>-545.89478170924474</v>
      </c>
      <c r="AC11" s="204">
        <f>'[2]1.6Y'!FT10</f>
        <v>-1743.1084209999972</v>
      </c>
      <c r="AD11" s="207">
        <f>'[2]1.6Y'!FU10</f>
        <v>71989.486399999994</v>
      </c>
      <c r="AE11" s="204">
        <f>'[2]1.6Y'!FV10</f>
        <v>15399.022999999999</v>
      </c>
      <c r="AF11" s="204">
        <f>'[2]1.6Y'!FW10</f>
        <v>-6452.7639999999938</v>
      </c>
      <c r="AG11" s="204">
        <f>'[2]1.6Y'!FX10</f>
        <v>-10357.194957382606</v>
      </c>
      <c r="AH11" s="204">
        <f>'[2]1.6Y'!FY10</f>
        <v>4064.544046506423</v>
      </c>
      <c r="AI11" s="204">
        <f>'[2]1.6Y'!FZ10</f>
        <v>-160.11308912380969</v>
      </c>
      <c r="AJ11" s="204">
        <f>'[2]1.6Y'!GA10</f>
        <v>8946.2590000000055</v>
      </c>
      <c r="AK11" s="207">
        <f>'[2]1.6Y'!GB10</f>
        <v>80935.7454</v>
      </c>
      <c r="AL11" s="204">
        <f>'[2]1.6Y'!GC10</f>
        <v>2180.5810000000001</v>
      </c>
      <c r="AM11" s="204">
        <f>'[2]1.6Y'!GD10</f>
        <v>-5219.8033999999989</v>
      </c>
      <c r="AN11" s="204">
        <f>'[2]1.6Y'!GE10</f>
        <v>291.11114575968259</v>
      </c>
      <c r="AO11" s="204">
        <f>'[2]1.6Y'!GF10</f>
        <v>353.49356153846202</v>
      </c>
      <c r="AP11" s="204">
        <f>'[2]1.6Y'!GG10</f>
        <v>-5864.4081072981435</v>
      </c>
      <c r="AQ11" s="204">
        <f>'[2]1.6Y'!GH10</f>
        <v>-3039.2223999999987</v>
      </c>
      <c r="AR11" s="207">
        <f>'[2]1.6Y'!GI10</f>
        <v>77896.523000000001</v>
      </c>
      <c r="AS11" s="204">
        <f>'[2]1.6Y'!GJ10</f>
        <v>1893.6540000000002</v>
      </c>
      <c r="AT11" s="204">
        <f>'[2]1.6Y'!GK10</f>
        <v>-18141.444999999996</v>
      </c>
      <c r="AU11" s="204">
        <f>'[2]1.6Y'!GL10</f>
        <v>-31.18264332614126</v>
      </c>
      <c r="AV11" s="204">
        <f>'[2]1.6Y'!GM10</f>
        <v>-525.74836580426881</v>
      </c>
      <c r="AW11" s="204">
        <f>'[2]1.6Y'!GN10</f>
        <v>-17584.513990869586</v>
      </c>
      <c r="AX11" s="204">
        <f>'[2]1.6Y'!GO10</f>
        <v>-16247.790999999997</v>
      </c>
      <c r="AY11" s="207">
        <f>'[2]1.6Y'!GP10</f>
        <v>61648.732000000004</v>
      </c>
      <c r="AZ11" s="204">
        <f>'[2]1.6Y'!GQ10</f>
        <v>830.93499999999995</v>
      </c>
      <c r="BA11" s="204">
        <f>'[2]1.6Y'!GR10</f>
        <v>-1044.4189999999967</v>
      </c>
      <c r="BB11" s="204">
        <f>'[2]1.6Y'!GS10</f>
        <v>52.344401545115261</v>
      </c>
      <c r="BC11" s="204">
        <f>'[2]1.6Y'!GT10</f>
        <v>14.627499999999998</v>
      </c>
      <c r="BD11" s="204">
        <f>'[2]1.6Y'!GU10</f>
        <v>-1111.390901545112</v>
      </c>
      <c r="BE11" s="204">
        <f>'[2]1.6Y'!GV10</f>
        <v>-213.48399999999674</v>
      </c>
      <c r="BF11" s="207">
        <f>'[2]1.6Y'!GW10</f>
        <v>61435.248000000007</v>
      </c>
      <c r="BG11" s="204">
        <f>'[2]1.6Y'!GX10</f>
        <v>2340.3910000000001</v>
      </c>
      <c r="BH11" s="204">
        <f>'[2]1.6Y'!GY10</f>
        <v>338.65219999999272</v>
      </c>
      <c r="BI11" s="204">
        <f>'[2]1.6Y'!GZ10</f>
        <v>46.307799999992596</v>
      </c>
      <c r="BJ11" s="204">
        <f>'[2]1.6Y'!HA10</f>
        <v>2.5549999999995521E-2</v>
      </c>
      <c r="BK11" s="204">
        <f>'[2]1.6Y'!HB10</f>
        <v>292.31885000000011</v>
      </c>
      <c r="BL11" s="204">
        <f>'[2]1.6Y'!HC10</f>
        <v>2679.0431999999928</v>
      </c>
      <c r="BM11" s="207">
        <f>'[2]1.6Y'!HD10</f>
        <v>64114.2912</v>
      </c>
    </row>
    <row r="12" spans="1:65" ht="13.2" x14ac:dyDescent="0.25">
      <c r="A12" s="41" t="s">
        <v>34</v>
      </c>
      <c r="B12" s="207">
        <f>'[2]1.6Y'!ES11</f>
        <v>8057.7321159999992</v>
      </c>
      <c r="C12" s="204">
        <f>'[2]1.6Y'!ET11</f>
        <v>1760.3289999999993</v>
      </c>
      <c r="D12" s="204">
        <f>'[2]1.6Y'!EU11</f>
        <v>1510.2537080000025</v>
      </c>
      <c r="E12" s="204">
        <f>'[2]1.6Y'!EV11</f>
        <v>1510.2537080000011</v>
      </c>
      <c r="F12" s="204">
        <f>'[2]1.6Y'!EW11</f>
        <v>0</v>
      </c>
      <c r="G12" s="204">
        <f>'[2]1.6Y'!EX11</f>
        <v>0</v>
      </c>
      <c r="H12" s="204">
        <f>'[2]1.6Y'!EY11</f>
        <v>3270.5827080000017</v>
      </c>
      <c r="I12" s="207">
        <f>'[2]1.6Y'!EZ11</f>
        <v>11328.314824000001</v>
      </c>
      <c r="J12" s="204">
        <f>'[2]1.6Y'!FA11</f>
        <v>4028.88</v>
      </c>
      <c r="K12" s="204">
        <f>'[2]1.6Y'!FB11</f>
        <v>984.51083399999789</v>
      </c>
      <c r="L12" s="204">
        <f>'[2]1.6Y'!FC11</f>
        <v>856.16265580570973</v>
      </c>
      <c r="M12" s="204">
        <f>'[2]1.6Y'!FD11</f>
        <v>0</v>
      </c>
      <c r="N12" s="204">
        <f>'[2]1.6Y'!FE11</f>
        <v>128.34817819428997</v>
      </c>
      <c r="O12" s="204">
        <f>'[2]1.6Y'!FF11</f>
        <v>5013.390833999998</v>
      </c>
      <c r="P12" s="207">
        <f>'[2]1.6Y'!FG11</f>
        <v>16341.705657999999</v>
      </c>
      <c r="Q12" s="204">
        <f>'[2]1.6Y'!FH11</f>
        <v>5941.2439999999997</v>
      </c>
      <c r="R12" s="204">
        <f>'[2]1.6Y'!FI11</f>
        <v>479.56819499999892</v>
      </c>
      <c r="S12" s="204">
        <f>'[2]1.6Y'!FJ11</f>
        <v>480.16505070911398</v>
      </c>
      <c r="T12" s="204">
        <f>'[2]1.6Y'!FK11</f>
        <v>0</v>
      </c>
      <c r="U12" s="204">
        <f>'[2]1.6Y'!FL11</f>
        <v>-0.59685570911417329</v>
      </c>
      <c r="V12" s="204">
        <f>'[2]1.6Y'!FM11</f>
        <v>6420.8121949999986</v>
      </c>
      <c r="W12" s="207">
        <f>'[2]1.6Y'!FN11</f>
        <v>22762.517852999998</v>
      </c>
      <c r="X12" s="204">
        <f>'[2]1.6Y'!FO11</f>
        <v>3125.826</v>
      </c>
      <c r="Y12" s="204">
        <f>'[2]1.6Y'!FP11</f>
        <v>-304.38791699999547</v>
      </c>
      <c r="Z12" s="204">
        <f>'[2]1.6Y'!FQ11</f>
        <v>-304.38791699999774</v>
      </c>
      <c r="AA12" s="204">
        <f>'[2]1.6Y'!FR11</f>
        <v>0</v>
      </c>
      <c r="AB12" s="204">
        <f>'[2]1.6Y'!FS11</f>
        <v>0</v>
      </c>
      <c r="AC12" s="204">
        <f>'[2]1.6Y'!FT11</f>
        <v>2821.4380830000046</v>
      </c>
      <c r="AD12" s="207">
        <f>'[2]1.6Y'!FU11</f>
        <v>25583.955936000002</v>
      </c>
      <c r="AE12" s="204">
        <f>'[2]1.6Y'!FV11</f>
        <v>-631.22599999999954</v>
      </c>
      <c r="AF12" s="204">
        <f>'[2]1.6Y'!FW11</f>
        <v>-3019.3087360000018</v>
      </c>
      <c r="AG12" s="204">
        <f>'[2]1.6Y'!FX11</f>
        <v>-2773.5564346000024</v>
      </c>
      <c r="AH12" s="204">
        <f>'[2]1.6Y'!FY11</f>
        <v>0</v>
      </c>
      <c r="AI12" s="204">
        <f>'[2]1.6Y'!FZ11</f>
        <v>-245.75230140000031</v>
      </c>
      <c r="AJ12" s="204">
        <f>'[2]1.6Y'!GA11</f>
        <v>-3650.5347360000014</v>
      </c>
      <c r="AK12" s="207">
        <f>'[2]1.6Y'!GB11</f>
        <v>21933.421200000001</v>
      </c>
      <c r="AL12" s="204">
        <f>'[2]1.6Y'!GC11</f>
        <v>7557.1989999999996</v>
      </c>
      <c r="AM12" s="204">
        <f>'[2]1.6Y'!GD11</f>
        <v>4523.7236000000021</v>
      </c>
      <c r="AN12" s="204">
        <f>'[2]1.6Y'!GE11</f>
        <v>4523.7236000000012</v>
      </c>
      <c r="AO12" s="204">
        <f>'[2]1.6Y'!GF11</f>
        <v>0</v>
      </c>
      <c r="AP12" s="204">
        <f>'[2]1.6Y'!GG11</f>
        <v>0</v>
      </c>
      <c r="AQ12" s="204">
        <f>'[2]1.6Y'!GH11</f>
        <v>12080.922600000002</v>
      </c>
      <c r="AR12" s="207">
        <f>'[2]1.6Y'!GI11</f>
        <v>34014.343800000002</v>
      </c>
      <c r="AS12" s="204">
        <f>'[2]1.6Y'!GJ11</f>
        <v>10372.947999999999</v>
      </c>
      <c r="AT12" s="204">
        <f>'[2]1.6Y'!GK11</f>
        <v>-60.21679999999651</v>
      </c>
      <c r="AU12" s="204">
        <f>'[2]1.6Y'!GL11</f>
        <v>-60.216799999997647</v>
      </c>
      <c r="AV12" s="204">
        <f>'[2]1.6Y'!GM11</f>
        <v>0</v>
      </c>
      <c r="AW12" s="204">
        <f>'[2]1.6Y'!GN11</f>
        <v>0</v>
      </c>
      <c r="AX12" s="204">
        <f>'[2]1.6Y'!GO11</f>
        <v>10312.731200000002</v>
      </c>
      <c r="AY12" s="207">
        <f>'[2]1.6Y'!GP11</f>
        <v>44327.075000000004</v>
      </c>
      <c r="AZ12" s="204">
        <f>'[2]1.6Y'!GQ11</f>
        <v>-473.06700000000023</v>
      </c>
      <c r="BA12" s="204">
        <f>'[2]1.6Y'!GR11</f>
        <v>-1544.1377999999993</v>
      </c>
      <c r="BB12" s="204">
        <f>'[2]1.6Y'!GS11</f>
        <v>6584.7861577777894</v>
      </c>
      <c r="BC12" s="204">
        <f>'[2]1.6Y'!GT11</f>
        <v>0</v>
      </c>
      <c r="BD12" s="204">
        <f>'[2]1.6Y'!GU11</f>
        <v>-8128.9239577777835</v>
      </c>
      <c r="BE12" s="204">
        <f>'[2]1.6Y'!GV11</f>
        <v>-2017.2047999999995</v>
      </c>
      <c r="BF12" s="207">
        <f>'[2]1.6Y'!GW11</f>
        <v>42309.870200000005</v>
      </c>
      <c r="BG12" s="204">
        <f>'[2]1.6Y'!GX11</f>
        <v>2376.8960000000006</v>
      </c>
      <c r="BH12" s="204">
        <f>'[2]1.6Y'!GY11</f>
        <v>10881.484999999993</v>
      </c>
      <c r="BI12" s="204">
        <f>'[2]1.6Y'!GZ11</f>
        <v>238.05504999999266</v>
      </c>
      <c r="BJ12" s="204">
        <f>'[2]1.6Y'!HA11</f>
        <v>0</v>
      </c>
      <c r="BK12" s="204">
        <f>'[2]1.6Y'!HB11</f>
        <v>10643.429950000002</v>
      </c>
      <c r="BL12" s="204">
        <f>'[2]1.6Y'!HC11</f>
        <v>13258.380999999994</v>
      </c>
      <c r="BM12" s="207">
        <f>'[2]1.6Y'!HD11</f>
        <v>55568.251199999999</v>
      </c>
    </row>
    <row r="13" spans="1:65" ht="22.8" x14ac:dyDescent="0.25">
      <c r="A13" s="42" t="s">
        <v>3</v>
      </c>
      <c r="B13" s="207">
        <f>'[2]1.6Y'!ES12</f>
        <v>2018.375168</v>
      </c>
      <c r="C13" s="204">
        <f>'[2]1.6Y'!ET12</f>
        <v>0</v>
      </c>
      <c r="D13" s="204">
        <f>'[2]1.6Y'!EU12</f>
        <v>1053.710208</v>
      </c>
      <c r="E13" s="204">
        <f>'[2]1.6Y'!EV12</f>
        <v>1053.710208</v>
      </c>
      <c r="F13" s="204">
        <f>'[2]1.6Y'!EW12</f>
        <v>0</v>
      </c>
      <c r="G13" s="204">
        <f>'[2]1.6Y'!EX12</f>
        <v>0</v>
      </c>
      <c r="H13" s="204">
        <f>'[2]1.6Y'!EY12</f>
        <v>1053.710208</v>
      </c>
      <c r="I13" s="207">
        <f>'[2]1.6Y'!EZ12</f>
        <v>3072.085376</v>
      </c>
      <c r="J13" s="204">
        <f>'[2]1.6Y'!FA12</f>
        <v>0</v>
      </c>
      <c r="K13" s="204">
        <f>'[2]1.6Y'!FB12</f>
        <v>408.34444799999983</v>
      </c>
      <c r="L13" s="204">
        <f>'[2]1.6Y'!FC12</f>
        <v>408.34444799999983</v>
      </c>
      <c r="M13" s="204">
        <f>'[2]1.6Y'!FD12</f>
        <v>0</v>
      </c>
      <c r="N13" s="204">
        <f>'[2]1.6Y'!FE12</f>
        <v>0</v>
      </c>
      <c r="O13" s="204">
        <f>'[2]1.6Y'!FF12</f>
        <v>408.34444799999983</v>
      </c>
      <c r="P13" s="207">
        <f>'[2]1.6Y'!FG12</f>
        <v>3480.4298239999998</v>
      </c>
      <c r="Q13" s="204">
        <f>'[2]1.6Y'!FH12</f>
        <v>0</v>
      </c>
      <c r="R13" s="204">
        <f>'[2]1.6Y'!FI12</f>
        <v>112.17471999999998</v>
      </c>
      <c r="S13" s="204">
        <f>'[2]1.6Y'!FJ12</f>
        <v>112.17471999999998</v>
      </c>
      <c r="T13" s="204">
        <f>'[2]1.6Y'!FK12</f>
        <v>0</v>
      </c>
      <c r="U13" s="204">
        <f>'[2]1.6Y'!FL12</f>
        <v>0</v>
      </c>
      <c r="V13" s="204">
        <f>'[2]1.6Y'!FM12</f>
        <v>112.17471999999998</v>
      </c>
      <c r="W13" s="207">
        <f>'[2]1.6Y'!FN12</f>
        <v>3592.6045439999998</v>
      </c>
      <c r="X13" s="204">
        <f>'[2]1.6Y'!FO12</f>
        <v>0</v>
      </c>
      <c r="Y13" s="204">
        <f>'[2]1.6Y'!FP12</f>
        <v>-48.506751999999778</v>
      </c>
      <c r="Z13" s="204">
        <f>'[2]1.6Y'!FQ12</f>
        <v>-48.506751999999778</v>
      </c>
      <c r="AA13" s="204">
        <f>'[2]1.6Y'!FR12</f>
        <v>0</v>
      </c>
      <c r="AB13" s="204">
        <f>'[2]1.6Y'!FS12</f>
        <v>0</v>
      </c>
      <c r="AC13" s="204">
        <f>'[2]1.6Y'!FT12</f>
        <v>-48.506751999999778</v>
      </c>
      <c r="AD13" s="207">
        <f>'[2]1.6Y'!FU12</f>
        <v>3544.097792</v>
      </c>
      <c r="AE13" s="204">
        <f>'[2]1.6Y'!FV12</f>
        <v>-94.438000000000002</v>
      </c>
      <c r="AF13" s="204">
        <f>'[2]1.6Y'!FW12</f>
        <v>-512.57099200000005</v>
      </c>
      <c r="AG13" s="204">
        <f>'[2]1.6Y'!FX12</f>
        <v>-512.57099200000005</v>
      </c>
      <c r="AH13" s="204">
        <f>'[2]1.6Y'!FY12</f>
        <v>0</v>
      </c>
      <c r="AI13" s="204">
        <f>'[2]1.6Y'!FZ12</f>
        <v>0</v>
      </c>
      <c r="AJ13" s="204">
        <f>'[2]1.6Y'!GA12</f>
        <v>-607.00899200000003</v>
      </c>
      <c r="AK13" s="207">
        <f>'[2]1.6Y'!GB12</f>
        <v>2937.0888</v>
      </c>
      <c r="AL13" s="204">
        <f>'[2]1.6Y'!GC12</f>
        <v>83.527000000000001</v>
      </c>
      <c r="AM13" s="204">
        <f>'[2]1.6Y'!GD12</f>
        <v>570.25839999999971</v>
      </c>
      <c r="AN13" s="204">
        <f>'[2]1.6Y'!GE12</f>
        <v>570.25839999999971</v>
      </c>
      <c r="AO13" s="204">
        <f>'[2]1.6Y'!GF12</f>
        <v>0</v>
      </c>
      <c r="AP13" s="204">
        <f>'[2]1.6Y'!GG12</f>
        <v>0</v>
      </c>
      <c r="AQ13" s="204">
        <f>'[2]1.6Y'!GH12</f>
        <v>653.78539999999975</v>
      </c>
      <c r="AR13" s="207">
        <f>'[2]1.6Y'!GI12</f>
        <v>3590.8741999999997</v>
      </c>
      <c r="AS13" s="204">
        <f>'[2]1.6Y'!GJ12</f>
        <v>324.01700000000005</v>
      </c>
      <c r="AT13" s="204">
        <f>'[2]1.6Y'!GK12</f>
        <v>-123.22139999999968</v>
      </c>
      <c r="AU13" s="204">
        <f>'[2]1.6Y'!GL12</f>
        <v>-123.22139999999968</v>
      </c>
      <c r="AV13" s="204">
        <f>'[2]1.6Y'!GM12</f>
        <v>0</v>
      </c>
      <c r="AW13" s="204">
        <f>'[2]1.6Y'!GN12</f>
        <v>0</v>
      </c>
      <c r="AX13" s="204">
        <f>'[2]1.6Y'!GO12</f>
        <v>200.79560000000038</v>
      </c>
      <c r="AY13" s="207">
        <f>'[2]1.6Y'!GP12</f>
        <v>3791.6698000000001</v>
      </c>
      <c r="AZ13" s="204">
        <f>'[2]1.6Y'!GQ12</f>
        <v>198.89599999999999</v>
      </c>
      <c r="BA13" s="204">
        <f>'[2]1.6Y'!GR12</f>
        <v>1348.4498000000006</v>
      </c>
      <c r="BB13" s="204">
        <f>'[2]1.6Y'!GS12</f>
        <v>1348.4498000000006</v>
      </c>
      <c r="BC13" s="204">
        <f>'[2]1.6Y'!GT12</f>
        <v>0</v>
      </c>
      <c r="BD13" s="204">
        <f>'[2]1.6Y'!GU12</f>
        <v>0</v>
      </c>
      <c r="BE13" s="204">
        <f>'[2]1.6Y'!GV12</f>
        <v>1547.3458000000005</v>
      </c>
      <c r="BF13" s="207">
        <f>'[2]1.6Y'!GW12</f>
        <v>5339.0156000000006</v>
      </c>
      <c r="BG13" s="204">
        <f>'[2]1.6Y'!GX12</f>
        <v>0</v>
      </c>
      <c r="BH13" s="204">
        <f>'[2]1.6Y'!GY12</f>
        <v>206.41479999999956</v>
      </c>
      <c r="BI13" s="204">
        <f>'[2]1.6Y'!GZ12</f>
        <v>206.41479999999956</v>
      </c>
      <c r="BJ13" s="204">
        <f>'[2]1.6Y'!HA12</f>
        <v>0</v>
      </c>
      <c r="BK13" s="204">
        <f>'[2]1.6Y'!HB12</f>
        <v>0</v>
      </c>
      <c r="BL13" s="204">
        <f>'[2]1.6Y'!HC12</f>
        <v>206.41479999999956</v>
      </c>
      <c r="BM13" s="207">
        <f>'[2]1.6Y'!HD12</f>
        <v>5545.4304000000002</v>
      </c>
    </row>
    <row r="14" spans="1:65" ht="34.200000000000003" x14ac:dyDescent="0.25">
      <c r="A14" s="42" t="s">
        <v>131</v>
      </c>
      <c r="B14" s="207">
        <f>'[2]1.6Y'!ES13</f>
        <v>6039.3569479999996</v>
      </c>
      <c r="C14" s="204">
        <f>'[2]1.6Y'!ET13</f>
        <v>1760.3289999999993</v>
      </c>
      <c r="D14" s="204">
        <f>'[2]1.6Y'!EU13</f>
        <v>456.54350000000113</v>
      </c>
      <c r="E14" s="204">
        <f>'[2]1.6Y'!EV13</f>
        <v>456.54350000000113</v>
      </c>
      <c r="F14" s="204">
        <f>'[2]1.6Y'!EW13</f>
        <v>0</v>
      </c>
      <c r="G14" s="204">
        <f>'[2]1.6Y'!EX13</f>
        <v>0</v>
      </c>
      <c r="H14" s="204">
        <f>'[2]1.6Y'!EY13</f>
        <v>2216.8725000000004</v>
      </c>
      <c r="I14" s="207">
        <f>'[2]1.6Y'!EZ13</f>
        <v>8256.229448</v>
      </c>
      <c r="J14" s="204">
        <f>'[2]1.6Y'!FA13</f>
        <v>4028.88</v>
      </c>
      <c r="K14" s="204">
        <f>'[2]1.6Y'!FB13</f>
        <v>576.16638599999987</v>
      </c>
      <c r="L14" s="204">
        <f>'[2]1.6Y'!FC13</f>
        <v>447.8182078057099</v>
      </c>
      <c r="M14" s="204">
        <f>'[2]1.6Y'!FD13</f>
        <v>0</v>
      </c>
      <c r="N14" s="204">
        <f>'[2]1.6Y'!FE13</f>
        <v>128.34817819428997</v>
      </c>
      <c r="O14" s="204">
        <f>'[2]1.6Y'!FF13</f>
        <v>4605.046386</v>
      </c>
      <c r="P14" s="207">
        <f>'[2]1.6Y'!FG13</f>
        <v>12861.275834</v>
      </c>
      <c r="Q14" s="204">
        <f>'[2]1.6Y'!FH13</f>
        <v>5941.2439999999997</v>
      </c>
      <c r="R14" s="204">
        <f>'[2]1.6Y'!FI13</f>
        <v>367.39347499999985</v>
      </c>
      <c r="S14" s="204">
        <f>'[2]1.6Y'!FJ13</f>
        <v>367.99033070911401</v>
      </c>
      <c r="T14" s="204">
        <f>'[2]1.6Y'!FK13</f>
        <v>0</v>
      </c>
      <c r="U14" s="204">
        <f>'[2]1.6Y'!FL13</f>
        <v>-0.59685570911417329</v>
      </c>
      <c r="V14" s="204">
        <f>'[2]1.6Y'!FM13</f>
        <v>6308.6374749999995</v>
      </c>
      <c r="W14" s="207">
        <f>'[2]1.6Y'!FN13</f>
        <v>19169.913309</v>
      </c>
      <c r="X14" s="204">
        <f>'[2]1.6Y'!FO13</f>
        <v>3125.826</v>
      </c>
      <c r="Y14" s="204">
        <f>'[2]1.6Y'!FP13</f>
        <v>-255.88116499999796</v>
      </c>
      <c r="Z14" s="204">
        <f>'[2]1.6Y'!FQ13</f>
        <v>-255.88116499999796</v>
      </c>
      <c r="AA14" s="204">
        <f>'[2]1.6Y'!FR13</f>
        <v>0</v>
      </c>
      <c r="AB14" s="204">
        <f>'[2]1.6Y'!FS13</f>
        <v>0</v>
      </c>
      <c r="AC14" s="204">
        <f>'[2]1.6Y'!FT13</f>
        <v>2869.9448350000021</v>
      </c>
      <c r="AD14" s="207">
        <f>'[2]1.6Y'!FU13</f>
        <v>22039.858144000002</v>
      </c>
      <c r="AE14" s="204">
        <f>'[2]1.6Y'!FV13</f>
        <v>-536.78799999999956</v>
      </c>
      <c r="AF14" s="204">
        <f>'[2]1.6Y'!FW13</f>
        <v>-2506.7377440000027</v>
      </c>
      <c r="AG14" s="204">
        <f>'[2]1.6Y'!FX13</f>
        <v>-2260.9854426000024</v>
      </c>
      <c r="AH14" s="204">
        <f>'[2]1.6Y'!FY13</f>
        <v>0</v>
      </c>
      <c r="AI14" s="204">
        <f>'[2]1.6Y'!FZ13</f>
        <v>-245.75230140000031</v>
      </c>
      <c r="AJ14" s="204">
        <f>'[2]1.6Y'!GA13</f>
        <v>-3043.5257440000023</v>
      </c>
      <c r="AK14" s="207">
        <f>'[2]1.6Y'!GB13</f>
        <v>18996.332399999999</v>
      </c>
      <c r="AL14" s="204">
        <f>'[2]1.6Y'!GC13</f>
        <v>7473.6719999999996</v>
      </c>
      <c r="AM14" s="204">
        <f>'[2]1.6Y'!GD13</f>
        <v>3953.4652000000015</v>
      </c>
      <c r="AN14" s="204">
        <f>'[2]1.6Y'!GE13</f>
        <v>3953.4652000000015</v>
      </c>
      <c r="AO14" s="204">
        <f>'[2]1.6Y'!GF13</f>
        <v>0</v>
      </c>
      <c r="AP14" s="204">
        <f>'[2]1.6Y'!GG13</f>
        <v>0</v>
      </c>
      <c r="AQ14" s="204">
        <f>'[2]1.6Y'!GH13</f>
        <v>11427.137200000001</v>
      </c>
      <c r="AR14" s="207">
        <f>'[2]1.6Y'!GI13</f>
        <v>30423.4696</v>
      </c>
      <c r="AS14" s="204">
        <f>'[2]1.6Y'!GJ13</f>
        <v>10048.930999999999</v>
      </c>
      <c r="AT14" s="204">
        <f>'[2]1.6Y'!GK13</f>
        <v>63.004600000002029</v>
      </c>
      <c r="AU14" s="204">
        <f>'[2]1.6Y'!GL13</f>
        <v>63.004600000002029</v>
      </c>
      <c r="AV14" s="204">
        <f>'[2]1.6Y'!GM13</f>
        <v>0</v>
      </c>
      <c r="AW14" s="204">
        <f>'[2]1.6Y'!GN13</f>
        <v>0</v>
      </c>
      <c r="AX14" s="204">
        <f>'[2]1.6Y'!GO13</f>
        <v>10111.935600000001</v>
      </c>
      <c r="AY14" s="207">
        <f>'[2]1.6Y'!GP13</f>
        <v>40535.405200000001</v>
      </c>
      <c r="AZ14" s="204">
        <f>'[2]1.6Y'!GQ13</f>
        <v>-671.96300000000019</v>
      </c>
      <c r="BA14" s="204">
        <f>'[2]1.6Y'!GR13</f>
        <v>-2892.5875999999948</v>
      </c>
      <c r="BB14" s="204">
        <f>'[2]1.6Y'!GS13</f>
        <v>5236.3363577777891</v>
      </c>
      <c r="BC14" s="204">
        <f>'[2]1.6Y'!GT13</f>
        <v>0</v>
      </c>
      <c r="BD14" s="204">
        <f>'[2]1.6Y'!GU13</f>
        <v>-8128.9239577777835</v>
      </c>
      <c r="BE14" s="204">
        <f>'[2]1.6Y'!GV13</f>
        <v>-3564.550599999995</v>
      </c>
      <c r="BF14" s="207">
        <f>'[2]1.6Y'!GW13</f>
        <v>36970.854600000006</v>
      </c>
      <c r="BG14" s="204">
        <f>'[2]1.6Y'!GX13</f>
        <v>2376.8960000000006</v>
      </c>
      <c r="BH14" s="204">
        <f>'[2]1.6Y'!GY13</f>
        <v>10675.070199999995</v>
      </c>
      <c r="BI14" s="204">
        <f>'[2]1.6Y'!GZ13</f>
        <v>31.640249999993102</v>
      </c>
      <c r="BJ14" s="204">
        <f>'[2]1.6Y'!HA13</f>
        <v>0</v>
      </c>
      <c r="BK14" s="204">
        <f>'[2]1.6Y'!HB13</f>
        <v>10643.429950000002</v>
      </c>
      <c r="BL14" s="204">
        <f>'[2]1.6Y'!HC13</f>
        <v>13051.966199999995</v>
      </c>
      <c r="BM14" s="207">
        <f>'[2]1.6Y'!HD13</f>
        <v>50022.820800000001</v>
      </c>
    </row>
    <row r="15" spans="1:65" ht="13.2" x14ac:dyDescent="0.25">
      <c r="A15" s="32" t="s">
        <v>4</v>
      </c>
      <c r="B15" s="207">
        <f>'[2]1.6Y'!ES14</f>
        <v>2964.4885279999999</v>
      </c>
      <c r="C15" s="204">
        <f>'[2]1.6Y'!ET14</f>
        <v>65.722000000000008</v>
      </c>
      <c r="D15" s="204">
        <f>'[2]1.6Y'!EU14</f>
        <v>1121.9048629999998</v>
      </c>
      <c r="E15" s="204">
        <f>'[2]1.6Y'!EV14</f>
        <v>1461.098751308602</v>
      </c>
      <c r="F15" s="204">
        <f>'[2]1.6Y'!EW14</f>
        <v>159.97874366344087</v>
      </c>
      <c r="G15" s="204">
        <f>'[2]1.6Y'!EX14</f>
        <v>-499.17263197204312</v>
      </c>
      <c r="H15" s="204">
        <f>'[2]1.6Y'!EY14</f>
        <v>1187.6268629999995</v>
      </c>
      <c r="I15" s="207">
        <f>'[2]1.6Y'!EZ14</f>
        <v>4152.1153909999994</v>
      </c>
      <c r="J15" s="204">
        <f>'[2]1.6Y'!FA14</f>
        <v>-1978.972</v>
      </c>
      <c r="K15" s="204">
        <f>'[2]1.6Y'!FB14</f>
        <v>437.17897699999997</v>
      </c>
      <c r="L15" s="204">
        <f>'[2]1.6Y'!FC14</f>
        <v>305.42978091965142</v>
      </c>
      <c r="M15" s="204">
        <f>'[2]1.6Y'!FD14</f>
        <v>131.74919608034853</v>
      </c>
      <c r="N15" s="204">
        <f>'[2]1.6Y'!FE14</f>
        <v>0</v>
      </c>
      <c r="O15" s="204">
        <f>'[2]1.6Y'!FF14</f>
        <v>-1541.7930229999997</v>
      </c>
      <c r="P15" s="207">
        <f>'[2]1.6Y'!FG14</f>
        <v>2610.3223679999996</v>
      </c>
      <c r="Q15" s="204">
        <f>'[2]1.6Y'!FH14</f>
        <v>80.668999999999997</v>
      </c>
      <c r="R15" s="204">
        <f>'[2]1.6Y'!FI14</f>
        <v>59.596486000000027</v>
      </c>
      <c r="S15" s="204">
        <f>'[2]1.6Y'!FJ14</f>
        <v>87.056713715458926</v>
      </c>
      <c r="T15" s="204">
        <f>'[2]1.6Y'!FK14</f>
        <v>0</v>
      </c>
      <c r="U15" s="204">
        <f>'[2]1.6Y'!FL14</f>
        <v>-27.460227715458903</v>
      </c>
      <c r="V15" s="204">
        <f>'[2]1.6Y'!FM14</f>
        <v>140.26548600000024</v>
      </c>
      <c r="W15" s="207">
        <f>'[2]1.6Y'!FN14</f>
        <v>2750.5878539999999</v>
      </c>
      <c r="X15" s="204">
        <f>'[2]1.6Y'!FO14</f>
        <v>907.23400000000015</v>
      </c>
      <c r="Y15" s="204">
        <f>'[2]1.6Y'!FP14</f>
        <v>-86.035797999999858</v>
      </c>
      <c r="Z15" s="204">
        <f>'[2]1.6Y'!FQ14</f>
        <v>-59.857385549450555</v>
      </c>
      <c r="AA15" s="204">
        <f>'[2]1.6Y'!FR14</f>
        <v>0</v>
      </c>
      <c r="AB15" s="204">
        <f>'[2]1.6Y'!FS14</f>
        <v>-26.178412450549398</v>
      </c>
      <c r="AC15" s="204">
        <f>'[2]1.6Y'!FT14</f>
        <v>821.19820200000004</v>
      </c>
      <c r="AD15" s="207">
        <f>'[2]1.6Y'!FU14</f>
        <v>3571.7860559999999</v>
      </c>
      <c r="AE15" s="204">
        <f>'[2]1.6Y'!FV14</f>
        <v>10726.783999999998</v>
      </c>
      <c r="AF15" s="204">
        <f>'[2]1.6Y'!FW14</f>
        <v>-1365.904855999999</v>
      </c>
      <c r="AG15" s="204">
        <f>'[2]1.6Y'!FX14</f>
        <v>-1462.9471364347824</v>
      </c>
      <c r="AH15" s="204">
        <f>'[2]1.6Y'!FY14</f>
        <v>0</v>
      </c>
      <c r="AI15" s="204">
        <f>'[2]1.6Y'!FZ14</f>
        <v>97.042280434782811</v>
      </c>
      <c r="AJ15" s="204">
        <f>'[2]1.6Y'!GA14</f>
        <v>9360.8791439999986</v>
      </c>
      <c r="AK15" s="207">
        <f>'[2]1.6Y'!GB14</f>
        <v>12932.665199999999</v>
      </c>
      <c r="AL15" s="204">
        <f>'[2]1.6Y'!GC14</f>
        <v>4405.1489999999994</v>
      </c>
      <c r="AM15" s="204">
        <f>'[2]1.6Y'!GD14</f>
        <v>2539.229600000001</v>
      </c>
      <c r="AN15" s="204">
        <f>'[2]1.6Y'!GE14</f>
        <v>2492.8822552317247</v>
      </c>
      <c r="AO15" s="204">
        <f>'[2]1.6Y'!GF14</f>
        <v>46.347344768275207</v>
      </c>
      <c r="AP15" s="204">
        <f>'[2]1.6Y'!GG14</f>
        <v>0</v>
      </c>
      <c r="AQ15" s="204">
        <f>'[2]1.6Y'!GH14</f>
        <v>6944.3786</v>
      </c>
      <c r="AR15" s="207">
        <f>'[2]1.6Y'!GI14</f>
        <v>19877.043799999999</v>
      </c>
      <c r="AS15" s="204">
        <f>'[2]1.6Y'!GJ14</f>
        <v>-2068.2859999999991</v>
      </c>
      <c r="AT15" s="204">
        <f>'[2]1.6Y'!GK14</f>
        <v>-1005.3866000000016</v>
      </c>
      <c r="AU15" s="204">
        <f>'[2]1.6Y'!GL14</f>
        <v>-591.74621216674529</v>
      </c>
      <c r="AV15" s="204">
        <f>'[2]1.6Y'!GM14</f>
        <v>-251.72457000000026</v>
      </c>
      <c r="AW15" s="204">
        <f>'[2]1.6Y'!GN14</f>
        <v>-161.91581783325378</v>
      </c>
      <c r="AX15" s="204">
        <f>'[2]1.6Y'!GO14</f>
        <v>-3073.6725999999981</v>
      </c>
      <c r="AY15" s="207">
        <f>'[2]1.6Y'!GP14</f>
        <v>16803.371200000001</v>
      </c>
      <c r="AZ15" s="204">
        <f>'[2]1.6Y'!GQ14</f>
        <v>22206.913</v>
      </c>
      <c r="BA15" s="204">
        <f>'[2]1.6Y'!GR14</f>
        <v>7834.0924000000095</v>
      </c>
      <c r="BB15" s="204">
        <f>'[2]1.6Y'!GS14</f>
        <v>6775.6356963773378</v>
      </c>
      <c r="BC15" s="204">
        <f>'[2]1.6Y'!GT14</f>
        <v>1144.1201669560003</v>
      </c>
      <c r="BD15" s="204">
        <f>'[2]1.6Y'!GU14</f>
        <v>-85.663463333333397</v>
      </c>
      <c r="BE15" s="204">
        <f>'[2]1.6Y'!GV14</f>
        <v>30041.005400000009</v>
      </c>
      <c r="BF15" s="207">
        <f>'[2]1.6Y'!GW14</f>
        <v>46844.376600000011</v>
      </c>
      <c r="BG15" s="204">
        <f>'[2]1.6Y'!GX14</f>
        <v>82355.094999999987</v>
      </c>
      <c r="BH15" s="204">
        <f>'[2]1.6Y'!GY14</f>
        <v>5979.8899999999958</v>
      </c>
      <c r="BI15" s="204">
        <f>'[2]1.6Y'!GZ14</f>
        <v>5833.002399999993</v>
      </c>
      <c r="BJ15" s="204">
        <f>'[2]1.6Y'!HA14</f>
        <v>1426.30315</v>
      </c>
      <c r="BK15" s="204">
        <f>'[2]1.6Y'!HB14</f>
        <v>-1279.4155500000004</v>
      </c>
      <c r="BL15" s="204">
        <f>'[2]1.6Y'!HC14</f>
        <v>88334.984999999986</v>
      </c>
      <c r="BM15" s="207">
        <f>'[2]1.6Y'!HD14</f>
        <v>135179.3616</v>
      </c>
    </row>
    <row r="16" spans="1:65" ht="13.2" x14ac:dyDescent="0.25">
      <c r="A16" s="41" t="s">
        <v>22</v>
      </c>
      <c r="B16" s="207">
        <f>'[2]1.6Y'!ES15</f>
        <v>1072.261808</v>
      </c>
      <c r="C16" s="204">
        <f>'[2]1.6Y'!ET15</f>
        <v>65.722000000000008</v>
      </c>
      <c r="D16" s="204">
        <f>'[2]1.6Y'!EU15</f>
        <v>662.06621699999994</v>
      </c>
      <c r="E16" s="204">
        <f>'[2]1.6Y'!EV15</f>
        <v>524.94157957419361</v>
      </c>
      <c r="F16" s="204">
        <f>'[2]1.6Y'!EW15</f>
        <v>159.97874366344087</v>
      </c>
      <c r="G16" s="204">
        <f>'[2]1.6Y'!EX15</f>
        <v>-22.854106237634412</v>
      </c>
      <c r="H16" s="204">
        <f>'[2]1.6Y'!EY15</f>
        <v>727.78821700000003</v>
      </c>
      <c r="I16" s="207">
        <f>'[2]1.6Y'!EZ15</f>
        <v>1800.050025</v>
      </c>
      <c r="J16" s="204">
        <f>'[2]1.6Y'!FA15</f>
        <v>-1978.972</v>
      </c>
      <c r="K16" s="204">
        <f>'[2]1.6Y'!FB15</f>
        <v>260.49454899999995</v>
      </c>
      <c r="L16" s="204">
        <f>'[2]1.6Y'!FC15</f>
        <v>128.74535291965142</v>
      </c>
      <c r="M16" s="204">
        <f>'[2]1.6Y'!FD15</f>
        <v>131.74919608034853</v>
      </c>
      <c r="N16" s="204">
        <f>'[2]1.6Y'!FE15</f>
        <v>0</v>
      </c>
      <c r="O16" s="204">
        <f>'[2]1.6Y'!FF15</f>
        <v>-1718.477451</v>
      </c>
      <c r="P16" s="207">
        <f>'[2]1.6Y'!FG15</f>
        <v>81.572574000000003</v>
      </c>
      <c r="Q16" s="204">
        <f>'[2]1.6Y'!FH15</f>
        <v>53.152000000000001</v>
      </c>
      <c r="R16" s="204">
        <f>'[2]1.6Y'!FI15</f>
        <v>-106.65735100000001</v>
      </c>
      <c r="S16" s="204">
        <f>'[2]1.6Y'!FJ15</f>
        <v>-53.294945034541094</v>
      </c>
      <c r="T16" s="204">
        <f>'[2]1.6Y'!FK15</f>
        <v>0</v>
      </c>
      <c r="U16" s="204">
        <f>'[2]1.6Y'!FL15</f>
        <v>-53.362405965458905</v>
      </c>
      <c r="V16" s="204">
        <f>'[2]1.6Y'!FM15</f>
        <v>-53.505351000000005</v>
      </c>
      <c r="W16" s="207">
        <f>'[2]1.6Y'!FN15</f>
        <v>28.067222999999998</v>
      </c>
      <c r="X16" s="204">
        <f>'[2]1.6Y'!FO15</f>
        <v>162.77199999999999</v>
      </c>
      <c r="Y16" s="204">
        <f>'[2]1.6Y'!FP15</f>
        <v>-24.709639000000003</v>
      </c>
      <c r="Z16" s="204">
        <f>'[2]1.6Y'!FQ15</f>
        <v>1.4687734505493957</v>
      </c>
      <c r="AA16" s="204">
        <f>'[2]1.6Y'!FR15</f>
        <v>0</v>
      </c>
      <c r="AB16" s="204">
        <f>'[2]1.6Y'!FS15</f>
        <v>-26.178412450549398</v>
      </c>
      <c r="AC16" s="204">
        <f>'[2]1.6Y'!FT15</f>
        <v>138.06236100000001</v>
      </c>
      <c r="AD16" s="207">
        <f>'[2]1.6Y'!FU15</f>
        <v>166.12958399999999</v>
      </c>
      <c r="AE16" s="204">
        <f>'[2]1.6Y'!FV15</f>
        <v>550.83600000000001</v>
      </c>
      <c r="AF16" s="204">
        <f>'[2]1.6Y'!FW15</f>
        <v>-6.379583999999987</v>
      </c>
      <c r="AG16" s="204">
        <f>'[2]1.6Y'!FX15</f>
        <v>-6.379583999999987</v>
      </c>
      <c r="AH16" s="204">
        <f>'[2]1.6Y'!FY15</f>
        <v>0</v>
      </c>
      <c r="AI16" s="204">
        <f>'[2]1.6Y'!FZ15</f>
        <v>0</v>
      </c>
      <c r="AJ16" s="204">
        <f>'[2]1.6Y'!GA15</f>
        <v>544.45641599999999</v>
      </c>
      <c r="AK16" s="207">
        <f>'[2]1.6Y'!GB15</f>
        <v>710.58600000000001</v>
      </c>
      <c r="AL16" s="204">
        <f>'[2]1.6Y'!GC15</f>
        <v>2109.3000000000002</v>
      </c>
      <c r="AM16" s="204">
        <f>'[2]1.6Y'!GD15</f>
        <v>318.59459999999956</v>
      </c>
      <c r="AN16" s="204">
        <f>'[2]1.6Y'!GE15</f>
        <v>292.18858153368325</v>
      </c>
      <c r="AO16" s="204">
        <f>'[2]1.6Y'!GF15</f>
        <v>26.406018466316301</v>
      </c>
      <c r="AP16" s="204">
        <f>'[2]1.6Y'!GG15</f>
        <v>0</v>
      </c>
      <c r="AQ16" s="204">
        <f>'[2]1.6Y'!GH15</f>
        <v>2427.8945999999996</v>
      </c>
      <c r="AR16" s="207">
        <f>'[2]1.6Y'!GI15</f>
        <v>3138.4805999999999</v>
      </c>
      <c r="AS16" s="204">
        <f>'[2]1.6Y'!GJ15</f>
        <v>5707.6459999999997</v>
      </c>
      <c r="AT16" s="204">
        <f>'[2]1.6Y'!GK15</f>
        <v>-226.21539999999914</v>
      </c>
      <c r="AU16" s="204">
        <f>'[2]1.6Y'!GL15</f>
        <v>-226.21539999999914</v>
      </c>
      <c r="AV16" s="204">
        <f>'[2]1.6Y'!GM15</f>
        <v>0</v>
      </c>
      <c r="AW16" s="204">
        <f>'[2]1.6Y'!GN15</f>
        <v>0</v>
      </c>
      <c r="AX16" s="204">
        <f>'[2]1.6Y'!GO15</f>
        <v>5481.4306000000006</v>
      </c>
      <c r="AY16" s="207">
        <f>'[2]1.6Y'!GP15</f>
        <v>8619.9112000000005</v>
      </c>
      <c r="AZ16" s="204">
        <f>'[2]1.6Y'!GQ15</f>
        <v>338.60900000000015</v>
      </c>
      <c r="BA16" s="204">
        <f>'[2]1.6Y'!GR15</f>
        <v>4644.9990000000007</v>
      </c>
      <c r="BB16" s="204">
        <f>'[2]1.6Y'!GS15</f>
        <v>3401.6666000000005</v>
      </c>
      <c r="BC16" s="204">
        <f>'[2]1.6Y'!GT15</f>
        <v>1243.3324000000002</v>
      </c>
      <c r="BD16" s="204">
        <f>'[2]1.6Y'!GU15</f>
        <v>0</v>
      </c>
      <c r="BE16" s="204">
        <f>'[2]1.6Y'!GV15</f>
        <v>4983.6080000000002</v>
      </c>
      <c r="BF16" s="207">
        <f>'[2]1.6Y'!GW15</f>
        <v>13603.519200000001</v>
      </c>
      <c r="BG16" s="204">
        <f>'[2]1.6Y'!GX15</f>
        <v>-549.00700000000006</v>
      </c>
      <c r="BH16" s="204">
        <f>'[2]1.6Y'!GY15</f>
        <v>1758.6237999999971</v>
      </c>
      <c r="BI16" s="204">
        <f>'[2]1.6Y'!GZ15</f>
        <v>551.7833499999972</v>
      </c>
      <c r="BJ16" s="204">
        <f>'[2]1.6Y'!HA15</f>
        <v>1206.8404499999999</v>
      </c>
      <c r="BK16" s="204">
        <f>'[2]1.6Y'!HB15</f>
        <v>0</v>
      </c>
      <c r="BL16" s="204">
        <f>'[2]1.6Y'!HC15</f>
        <v>1209.616799999998</v>
      </c>
      <c r="BM16" s="207">
        <f>'[2]1.6Y'!HD15</f>
        <v>14813.135999999999</v>
      </c>
    </row>
    <row r="17" spans="1:65" ht="13.2" x14ac:dyDescent="0.25">
      <c r="A17" s="42" t="s">
        <v>15</v>
      </c>
      <c r="B17" s="207">
        <f>'[2]1.6Y'!ES16</f>
        <v>0</v>
      </c>
      <c r="C17" s="204">
        <f>'[2]1.6Y'!ET16</f>
        <v>0</v>
      </c>
      <c r="D17" s="204">
        <f>'[2]1.6Y'!EU16</f>
        <v>0</v>
      </c>
      <c r="E17" s="204">
        <f>'[2]1.6Y'!EV16</f>
        <v>0</v>
      </c>
      <c r="F17" s="204">
        <f>'[2]1.6Y'!EW16</f>
        <v>0</v>
      </c>
      <c r="G17" s="204">
        <f>'[2]1.6Y'!EX16</f>
        <v>0</v>
      </c>
      <c r="H17" s="204">
        <f>'[2]1.6Y'!EY16</f>
        <v>0</v>
      </c>
      <c r="I17" s="207">
        <f>'[2]1.6Y'!EZ16</f>
        <v>0</v>
      </c>
      <c r="J17" s="204">
        <f>'[2]1.6Y'!FA16</f>
        <v>0</v>
      </c>
      <c r="K17" s="204">
        <f>'[2]1.6Y'!FB16</f>
        <v>0</v>
      </c>
      <c r="L17" s="204">
        <f>'[2]1.6Y'!FC16</f>
        <v>0</v>
      </c>
      <c r="M17" s="204">
        <f>'[2]1.6Y'!FD16</f>
        <v>0</v>
      </c>
      <c r="N17" s="204">
        <f>'[2]1.6Y'!FE16</f>
        <v>0</v>
      </c>
      <c r="O17" s="204">
        <f>'[2]1.6Y'!FF16</f>
        <v>0</v>
      </c>
      <c r="P17" s="207">
        <f>'[2]1.6Y'!FG16</f>
        <v>0</v>
      </c>
      <c r="Q17" s="204">
        <f>'[2]1.6Y'!FH16</f>
        <v>0</v>
      </c>
      <c r="R17" s="204">
        <f>'[2]1.6Y'!FI16</f>
        <v>0</v>
      </c>
      <c r="S17" s="204">
        <f>'[2]1.6Y'!FJ16</f>
        <v>0</v>
      </c>
      <c r="T17" s="204">
        <f>'[2]1.6Y'!FK16</f>
        <v>0</v>
      </c>
      <c r="U17" s="204">
        <f>'[2]1.6Y'!FL16</f>
        <v>0</v>
      </c>
      <c r="V17" s="204">
        <f>'[2]1.6Y'!FM16</f>
        <v>0</v>
      </c>
      <c r="W17" s="207">
        <f>'[2]1.6Y'!FN16</f>
        <v>0</v>
      </c>
      <c r="X17" s="204">
        <f>'[2]1.6Y'!FO16</f>
        <v>0</v>
      </c>
      <c r="Y17" s="204">
        <f>'[2]1.6Y'!FP16</f>
        <v>0</v>
      </c>
      <c r="Z17" s="204">
        <f>'[2]1.6Y'!FQ16</f>
        <v>0</v>
      </c>
      <c r="AA17" s="204">
        <f>'[2]1.6Y'!FR16</f>
        <v>0</v>
      </c>
      <c r="AB17" s="204">
        <f>'[2]1.6Y'!FS16</f>
        <v>0</v>
      </c>
      <c r="AC17" s="204">
        <f>'[2]1.6Y'!FT16</f>
        <v>0</v>
      </c>
      <c r="AD17" s="207">
        <f>'[2]1.6Y'!FU16</f>
        <v>0</v>
      </c>
      <c r="AE17" s="204">
        <f>'[2]1.6Y'!FV16</f>
        <v>0</v>
      </c>
      <c r="AF17" s="204">
        <f>'[2]1.6Y'!FW16</f>
        <v>0</v>
      </c>
      <c r="AG17" s="204">
        <f>'[2]1.6Y'!FX16</f>
        <v>0</v>
      </c>
      <c r="AH17" s="204">
        <f>'[2]1.6Y'!FY16</f>
        <v>0</v>
      </c>
      <c r="AI17" s="204">
        <f>'[2]1.6Y'!FZ16</f>
        <v>0</v>
      </c>
      <c r="AJ17" s="204">
        <f>'[2]1.6Y'!GA16</f>
        <v>0</v>
      </c>
      <c r="AK17" s="207">
        <f>'[2]1.6Y'!GB16</f>
        <v>0</v>
      </c>
      <c r="AL17" s="204">
        <f>'[2]1.6Y'!GC16</f>
        <v>0</v>
      </c>
      <c r="AM17" s="204">
        <f>'[2]1.6Y'!GD16</f>
        <v>0</v>
      </c>
      <c r="AN17" s="204">
        <f>'[2]1.6Y'!GE16</f>
        <v>0</v>
      </c>
      <c r="AO17" s="204">
        <f>'[2]1.6Y'!GF16</f>
        <v>0</v>
      </c>
      <c r="AP17" s="204">
        <f>'[2]1.6Y'!GG16</f>
        <v>0</v>
      </c>
      <c r="AQ17" s="204">
        <f>'[2]1.6Y'!GH16</f>
        <v>0</v>
      </c>
      <c r="AR17" s="207">
        <f>'[2]1.6Y'!GI16</f>
        <v>0</v>
      </c>
      <c r="AS17" s="204">
        <f>'[2]1.6Y'!GJ16</f>
        <v>0</v>
      </c>
      <c r="AT17" s="204">
        <f>'[2]1.6Y'!GK16</f>
        <v>0</v>
      </c>
      <c r="AU17" s="204">
        <f>'[2]1.6Y'!GL16</f>
        <v>0</v>
      </c>
      <c r="AV17" s="204">
        <f>'[2]1.6Y'!GM16</f>
        <v>0</v>
      </c>
      <c r="AW17" s="204">
        <f>'[2]1.6Y'!GN16</f>
        <v>0</v>
      </c>
      <c r="AX17" s="204">
        <f>'[2]1.6Y'!GO16</f>
        <v>0</v>
      </c>
      <c r="AY17" s="207">
        <f>'[2]1.6Y'!GP16</f>
        <v>0</v>
      </c>
      <c r="AZ17" s="204">
        <f>'[2]1.6Y'!GQ16</f>
        <v>0</v>
      </c>
      <c r="BA17" s="204">
        <f>'[2]1.6Y'!GR16</f>
        <v>0</v>
      </c>
      <c r="BB17" s="204">
        <f>'[2]1.6Y'!GS16</f>
        <v>0</v>
      </c>
      <c r="BC17" s="204">
        <f>'[2]1.6Y'!GT16</f>
        <v>0</v>
      </c>
      <c r="BD17" s="204">
        <f>'[2]1.6Y'!GU16</f>
        <v>0</v>
      </c>
      <c r="BE17" s="204">
        <f>'[2]1.6Y'!GV16</f>
        <v>0</v>
      </c>
      <c r="BF17" s="207">
        <f>'[2]1.6Y'!GW16</f>
        <v>0</v>
      </c>
      <c r="BG17" s="204">
        <f>'[2]1.6Y'!GX16</f>
        <v>0</v>
      </c>
      <c r="BH17" s="204">
        <f>'[2]1.6Y'!GY16</f>
        <v>0</v>
      </c>
      <c r="BI17" s="204">
        <f>'[2]1.6Y'!GZ16</f>
        <v>0</v>
      </c>
      <c r="BJ17" s="204">
        <f>'[2]1.6Y'!HA16</f>
        <v>0</v>
      </c>
      <c r="BK17" s="204">
        <f>'[2]1.6Y'!HB16</f>
        <v>0</v>
      </c>
      <c r="BL17" s="204">
        <f>'[2]1.6Y'!HC16</f>
        <v>0</v>
      </c>
      <c r="BM17" s="207">
        <f>'[2]1.6Y'!HD16</f>
        <v>0</v>
      </c>
    </row>
    <row r="18" spans="1:65" ht="13.2" x14ac:dyDescent="0.25">
      <c r="A18" s="42" t="s">
        <v>9</v>
      </c>
      <c r="B18" s="207">
        <f>'[2]1.6Y'!ES17</f>
        <v>977.65047200000004</v>
      </c>
      <c r="C18" s="204">
        <f>'[2]1.6Y'!ET17</f>
        <v>65.722000000000008</v>
      </c>
      <c r="D18" s="204">
        <f>'[2]1.6Y'!EU17</f>
        <v>708.67621899999995</v>
      </c>
      <c r="E18" s="204">
        <f>'[2]1.6Y'!EV17</f>
        <v>548.69747533655914</v>
      </c>
      <c r="F18" s="204">
        <f>'[2]1.6Y'!EW17</f>
        <v>159.97874366344087</v>
      </c>
      <c r="G18" s="204">
        <f>'[2]1.6Y'!EX17</f>
        <v>0</v>
      </c>
      <c r="H18" s="204">
        <f>'[2]1.6Y'!EY17</f>
        <v>774.39821899999993</v>
      </c>
      <c r="I18" s="207">
        <f>'[2]1.6Y'!EZ17</f>
        <v>1752.048691</v>
      </c>
      <c r="J18" s="204">
        <f>'[2]1.6Y'!FA17</f>
        <v>-1978.972</v>
      </c>
      <c r="K18" s="204">
        <f>'[2]1.6Y'!FB17</f>
        <v>254.11416699999995</v>
      </c>
      <c r="L18" s="204">
        <f>'[2]1.6Y'!FC17</f>
        <v>122.36497091965143</v>
      </c>
      <c r="M18" s="204">
        <f>'[2]1.6Y'!FD17</f>
        <v>131.74919608034853</v>
      </c>
      <c r="N18" s="204">
        <f>'[2]1.6Y'!FE17</f>
        <v>0</v>
      </c>
      <c r="O18" s="204">
        <f>'[2]1.6Y'!FF17</f>
        <v>-1724.857833</v>
      </c>
      <c r="P18" s="207">
        <f>'[2]1.6Y'!FG17</f>
        <v>27.190857999999999</v>
      </c>
      <c r="Q18" s="204">
        <f>'[2]1.6Y'!FH17</f>
        <v>0</v>
      </c>
      <c r="R18" s="204">
        <f>'[2]1.6Y'!FI17</f>
        <v>-27.190857999999999</v>
      </c>
      <c r="S18" s="204">
        <f>'[2]1.6Y'!FJ17</f>
        <v>-27.190857999999999</v>
      </c>
      <c r="T18" s="204">
        <f>'[2]1.6Y'!FK17</f>
        <v>0</v>
      </c>
      <c r="U18" s="204">
        <f>'[2]1.6Y'!FL17</f>
        <v>0</v>
      </c>
      <c r="V18" s="204">
        <f>'[2]1.6Y'!FM17</f>
        <v>-27.190857999999999</v>
      </c>
      <c r="W18" s="207">
        <f>'[2]1.6Y'!FN17</f>
        <v>0</v>
      </c>
      <c r="X18" s="204">
        <f>'[2]1.6Y'!FO17</f>
        <v>52.742000000000004</v>
      </c>
      <c r="Y18" s="204">
        <f>'[2]1.6Y'!FP17</f>
        <v>2.634527999999996</v>
      </c>
      <c r="Z18" s="204">
        <f>'[2]1.6Y'!FQ17</f>
        <v>2.634527999999996</v>
      </c>
      <c r="AA18" s="204">
        <f>'[2]1.6Y'!FR17</f>
        <v>0</v>
      </c>
      <c r="AB18" s="204">
        <f>'[2]1.6Y'!FS17</f>
        <v>0</v>
      </c>
      <c r="AC18" s="204">
        <f>'[2]1.6Y'!FT17</f>
        <v>55.376528</v>
      </c>
      <c r="AD18" s="207">
        <f>'[2]1.6Y'!FU17</f>
        <v>55.376528</v>
      </c>
      <c r="AE18" s="204">
        <f>'[2]1.6Y'!FV17</f>
        <v>0</v>
      </c>
      <c r="AF18" s="204">
        <f>'[2]1.6Y'!FW17</f>
        <v>-8.0041280000000015</v>
      </c>
      <c r="AG18" s="204">
        <f>'[2]1.6Y'!FX17</f>
        <v>-8.0041280000000015</v>
      </c>
      <c r="AH18" s="204">
        <f>'[2]1.6Y'!FY17</f>
        <v>0</v>
      </c>
      <c r="AI18" s="204">
        <f>'[2]1.6Y'!FZ17</f>
        <v>0</v>
      </c>
      <c r="AJ18" s="204">
        <f>'[2]1.6Y'!GA17</f>
        <v>-8.0041280000000015</v>
      </c>
      <c r="AK18" s="207">
        <f>'[2]1.6Y'!GB17</f>
        <v>47.372399999999999</v>
      </c>
      <c r="AL18" s="204">
        <f>'[2]1.6Y'!GC17</f>
        <v>0</v>
      </c>
      <c r="AM18" s="204">
        <f>'[2]1.6Y'!GD17</f>
        <v>37.451400000000007</v>
      </c>
      <c r="AN18" s="204">
        <f>'[2]1.6Y'!GE17</f>
        <v>11.045381533683706</v>
      </c>
      <c r="AO18" s="204">
        <f>'[2]1.6Y'!GF17</f>
        <v>26.406018466316301</v>
      </c>
      <c r="AP18" s="204">
        <f>'[2]1.6Y'!GG17</f>
        <v>0</v>
      </c>
      <c r="AQ18" s="204">
        <f>'[2]1.6Y'!GH17</f>
        <v>37.451400000000007</v>
      </c>
      <c r="AR18" s="207">
        <f>'[2]1.6Y'!GI17</f>
        <v>84.823800000000006</v>
      </c>
      <c r="AS18" s="204">
        <f>'[2]1.6Y'!GJ17</f>
        <v>0</v>
      </c>
      <c r="AT18" s="204">
        <f>'[2]1.6Y'!GK17</f>
        <v>-2.9891999999999967</v>
      </c>
      <c r="AU18" s="204">
        <f>'[2]1.6Y'!GL17</f>
        <v>-2.9891999999999967</v>
      </c>
      <c r="AV18" s="204">
        <f>'[2]1.6Y'!GM17</f>
        <v>0</v>
      </c>
      <c r="AW18" s="204">
        <f>'[2]1.6Y'!GN17</f>
        <v>0</v>
      </c>
      <c r="AX18" s="204">
        <f>'[2]1.6Y'!GO17</f>
        <v>-2.9891999999999967</v>
      </c>
      <c r="AY18" s="207">
        <f>'[2]1.6Y'!GP17</f>
        <v>81.834600000000009</v>
      </c>
      <c r="AZ18" s="204">
        <f>'[2]1.6Y'!GQ17</f>
        <v>0</v>
      </c>
      <c r="BA18" s="204">
        <f>'[2]1.6Y'!GR17</f>
        <v>-8.6974000000000018</v>
      </c>
      <c r="BB18" s="204">
        <f>'[2]1.6Y'!GS17</f>
        <v>27.871200000000002</v>
      </c>
      <c r="BC18" s="204">
        <f>'[2]1.6Y'!GT17</f>
        <v>0</v>
      </c>
      <c r="BD18" s="204">
        <f>'[2]1.6Y'!GU17</f>
        <v>-36.568600000000004</v>
      </c>
      <c r="BE18" s="204">
        <f>'[2]1.6Y'!GV17</f>
        <v>-8.6974000000000018</v>
      </c>
      <c r="BF18" s="207">
        <f>'[2]1.6Y'!GW17</f>
        <v>73.137200000000007</v>
      </c>
      <c r="BG18" s="204">
        <f>'[2]1.6Y'!GX17</f>
        <v>0</v>
      </c>
      <c r="BH18" s="204">
        <f>'[2]1.6Y'!GY17</f>
        <v>1256.2467999999999</v>
      </c>
      <c r="BI18" s="204">
        <f>'[2]1.6Y'!GZ17</f>
        <v>49.406349999999975</v>
      </c>
      <c r="BJ18" s="204">
        <f>'[2]1.6Y'!HA17</f>
        <v>1206.8404499999999</v>
      </c>
      <c r="BK18" s="204">
        <f>'[2]1.6Y'!HB17</f>
        <v>0</v>
      </c>
      <c r="BL18" s="204">
        <f>'[2]1.6Y'!HC17</f>
        <v>1256.2467999999999</v>
      </c>
      <c r="BM18" s="207">
        <f>'[2]1.6Y'!HD17</f>
        <v>1329.384</v>
      </c>
    </row>
    <row r="19" spans="1:65" ht="13.2" x14ac:dyDescent="0.25">
      <c r="A19" s="42" t="s">
        <v>17</v>
      </c>
      <c r="B19" s="207">
        <f>'[2]1.6Y'!ES18</f>
        <v>94.611335999999994</v>
      </c>
      <c r="C19" s="204">
        <f>'[2]1.6Y'!ET18</f>
        <v>0</v>
      </c>
      <c r="D19" s="204">
        <f>'[2]1.6Y'!EU18</f>
        <v>-46.610001999999994</v>
      </c>
      <c r="E19" s="204">
        <f>'[2]1.6Y'!EV18</f>
        <v>-23.755895762365583</v>
      </c>
      <c r="F19" s="204">
        <f>'[2]1.6Y'!EW18</f>
        <v>0</v>
      </c>
      <c r="G19" s="204">
        <f>'[2]1.6Y'!EX18</f>
        <v>-22.854106237634412</v>
      </c>
      <c r="H19" s="204">
        <f>'[2]1.6Y'!EY18</f>
        <v>-46.610001999999994</v>
      </c>
      <c r="I19" s="207">
        <f>'[2]1.6Y'!EZ18</f>
        <v>48.001334</v>
      </c>
      <c r="J19" s="204">
        <f>'[2]1.6Y'!FA18</f>
        <v>0</v>
      </c>
      <c r="K19" s="204">
        <f>'[2]1.6Y'!FB18</f>
        <v>6.3803819999999973</v>
      </c>
      <c r="L19" s="204">
        <f>'[2]1.6Y'!FC18</f>
        <v>6.3803819999999973</v>
      </c>
      <c r="M19" s="204">
        <f>'[2]1.6Y'!FD18</f>
        <v>0</v>
      </c>
      <c r="N19" s="204">
        <f>'[2]1.6Y'!FE18</f>
        <v>0</v>
      </c>
      <c r="O19" s="204">
        <f>'[2]1.6Y'!FF18</f>
        <v>6.3803819999999973</v>
      </c>
      <c r="P19" s="207">
        <f>'[2]1.6Y'!FG18</f>
        <v>54.381715999999997</v>
      </c>
      <c r="Q19" s="204">
        <f>'[2]1.6Y'!FH18</f>
        <v>53.152000000000001</v>
      </c>
      <c r="R19" s="204">
        <f>'[2]1.6Y'!FI18</f>
        <v>-79.466493</v>
      </c>
      <c r="S19" s="204">
        <f>'[2]1.6Y'!FJ18</f>
        <v>-26.104087034541095</v>
      </c>
      <c r="T19" s="204">
        <f>'[2]1.6Y'!FK18</f>
        <v>0</v>
      </c>
      <c r="U19" s="204">
        <f>'[2]1.6Y'!FL18</f>
        <v>-53.362405965458905</v>
      </c>
      <c r="V19" s="204">
        <f>'[2]1.6Y'!FM18</f>
        <v>-26.314492999999999</v>
      </c>
      <c r="W19" s="207">
        <f>'[2]1.6Y'!FN18</f>
        <v>28.067222999999998</v>
      </c>
      <c r="X19" s="204">
        <f>'[2]1.6Y'!FO18</f>
        <v>110.03</v>
      </c>
      <c r="Y19" s="204">
        <f>'[2]1.6Y'!FP18</f>
        <v>-27.344166999999999</v>
      </c>
      <c r="Z19" s="204">
        <f>'[2]1.6Y'!FQ18</f>
        <v>-1.1657545494506003</v>
      </c>
      <c r="AA19" s="204">
        <f>'[2]1.6Y'!FR18</f>
        <v>0</v>
      </c>
      <c r="AB19" s="204">
        <f>'[2]1.6Y'!FS18</f>
        <v>-26.178412450549398</v>
      </c>
      <c r="AC19" s="204">
        <f>'[2]1.6Y'!FT18</f>
        <v>82.685833000000002</v>
      </c>
      <c r="AD19" s="207">
        <f>'[2]1.6Y'!FU18</f>
        <v>110.753056</v>
      </c>
      <c r="AE19" s="204">
        <f>'[2]1.6Y'!FV18</f>
        <v>550.83600000000001</v>
      </c>
      <c r="AF19" s="204">
        <f>'[2]1.6Y'!FW18</f>
        <v>1.6245440000000144</v>
      </c>
      <c r="AG19" s="204">
        <f>'[2]1.6Y'!FX18</f>
        <v>1.6245440000000144</v>
      </c>
      <c r="AH19" s="204">
        <f>'[2]1.6Y'!FY18</f>
        <v>0</v>
      </c>
      <c r="AI19" s="204">
        <f>'[2]1.6Y'!FZ18</f>
        <v>0</v>
      </c>
      <c r="AJ19" s="204">
        <f>'[2]1.6Y'!GA18</f>
        <v>552.46054400000003</v>
      </c>
      <c r="AK19" s="207">
        <f>'[2]1.6Y'!GB18</f>
        <v>663.21360000000004</v>
      </c>
      <c r="AL19" s="204">
        <f>'[2]1.6Y'!GC18</f>
        <v>2109.3000000000002</v>
      </c>
      <c r="AM19" s="204">
        <f>'[2]1.6Y'!GD18</f>
        <v>281.14319999999952</v>
      </c>
      <c r="AN19" s="204">
        <f>'[2]1.6Y'!GE18</f>
        <v>281.14319999999952</v>
      </c>
      <c r="AO19" s="204">
        <f>'[2]1.6Y'!GF18</f>
        <v>0</v>
      </c>
      <c r="AP19" s="204">
        <f>'[2]1.6Y'!GG18</f>
        <v>0</v>
      </c>
      <c r="AQ19" s="204">
        <f>'[2]1.6Y'!GH18</f>
        <v>2390.4431999999997</v>
      </c>
      <c r="AR19" s="207">
        <f>'[2]1.6Y'!GI18</f>
        <v>3053.6567999999997</v>
      </c>
      <c r="AS19" s="204">
        <f>'[2]1.6Y'!GJ18</f>
        <v>5707.6459999999997</v>
      </c>
      <c r="AT19" s="204">
        <f>'[2]1.6Y'!GK18</f>
        <v>-223.22619999999915</v>
      </c>
      <c r="AU19" s="204">
        <f>'[2]1.6Y'!GL18</f>
        <v>-223.22619999999915</v>
      </c>
      <c r="AV19" s="204">
        <f>'[2]1.6Y'!GM18</f>
        <v>0</v>
      </c>
      <c r="AW19" s="204">
        <f>'[2]1.6Y'!GN18</f>
        <v>0</v>
      </c>
      <c r="AX19" s="204">
        <f>'[2]1.6Y'!GO18</f>
        <v>5484.4198000000006</v>
      </c>
      <c r="AY19" s="207">
        <f>'[2]1.6Y'!GP18</f>
        <v>8538.0766000000003</v>
      </c>
      <c r="AZ19" s="204">
        <f>'[2]1.6Y'!GQ18</f>
        <v>338.60900000000015</v>
      </c>
      <c r="BA19" s="204">
        <f>'[2]1.6Y'!GR18</f>
        <v>4653.6964000000007</v>
      </c>
      <c r="BB19" s="204">
        <f>'[2]1.6Y'!GS18</f>
        <v>3373.7954000000004</v>
      </c>
      <c r="BC19" s="204">
        <f>'[2]1.6Y'!GT18</f>
        <v>1243.3324000000002</v>
      </c>
      <c r="BD19" s="204">
        <f>'[2]1.6Y'!GU18</f>
        <v>36.568600000000004</v>
      </c>
      <c r="BE19" s="204">
        <f>'[2]1.6Y'!GV18</f>
        <v>4992.3054000000011</v>
      </c>
      <c r="BF19" s="207">
        <f>'[2]1.6Y'!GW18</f>
        <v>13530.382000000001</v>
      </c>
      <c r="BG19" s="204">
        <f>'[2]1.6Y'!GX18</f>
        <v>-549.00700000000006</v>
      </c>
      <c r="BH19" s="204">
        <f>'[2]1.6Y'!GY18</f>
        <v>502.37699999999722</v>
      </c>
      <c r="BI19" s="204">
        <f>'[2]1.6Y'!GZ18</f>
        <v>502.37699999999722</v>
      </c>
      <c r="BJ19" s="204">
        <f>'[2]1.6Y'!HA18</f>
        <v>0</v>
      </c>
      <c r="BK19" s="204">
        <f>'[2]1.6Y'!HB18</f>
        <v>0</v>
      </c>
      <c r="BL19" s="204">
        <f>'[2]1.6Y'!HC18</f>
        <v>-46.630000000002838</v>
      </c>
      <c r="BM19" s="207">
        <f>'[2]1.6Y'!HD18</f>
        <v>13483.751999999999</v>
      </c>
    </row>
    <row r="20" spans="1:65" ht="13.2" x14ac:dyDescent="0.25">
      <c r="A20" s="41" t="s">
        <v>23</v>
      </c>
      <c r="B20" s="207">
        <f>'[2]1.6Y'!ES19</f>
        <v>1892.2267200000001</v>
      </c>
      <c r="C20" s="204">
        <f>'[2]1.6Y'!ET19</f>
        <v>0</v>
      </c>
      <c r="D20" s="204">
        <f>'[2]1.6Y'!EU19</f>
        <v>459.8386459999997</v>
      </c>
      <c r="E20" s="204">
        <f>'[2]1.6Y'!EV19</f>
        <v>936.15717173440839</v>
      </c>
      <c r="F20" s="204">
        <f>'[2]1.6Y'!EW19</f>
        <v>0</v>
      </c>
      <c r="G20" s="204">
        <f>'[2]1.6Y'!EX19</f>
        <v>-476.31852573440869</v>
      </c>
      <c r="H20" s="204">
        <f>'[2]1.6Y'!EY19</f>
        <v>459.8386459999997</v>
      </c>
      <c r="I20" s="207">
        <f>'[2]1.6Y'!EZ19</f>
        <v>2352.0653659999998</v>
      </c>
      <c r="J20" s="204">
        <f>'[2]1.6Y'!FA19</f>
        <v>0</v>
      </c>
      <c r="K20" s="204">
        <f>'[2]1.6Y'!FB19</f>
        <v>176.68442800000003</v>
      </c>
      <c r="L20" s="204">
        <f>'[2]1.6Y'!FC19</f>
        <v>176.68442800000003</v>
      </c>
      <c r="M20" s="204">
        <f>'[2]1.6Y'!FD19</f>
        <v>0</v>
      </c>
      <c r="N20" s="204">
        <f>'[2]1.6Y'!FE19</f>
        <v>0</v>
      </c>
      <c r="O20" s="204">
        <f>'[2]1.6Y'!FF19</f>
        <v>176.68442800000003</v>
      </c>
      <c r="P20" s="207">
        <f>'[2]1.6Y'!FG19</f>
        <v>2528.7497939999998</v>
      </c>
      <c r="Q20" s="204">
        <f>'[2]1.6Y'!FH19</f>
        <v>27.516999999999999</v>
      </c>
      <c r="R20" s="204">
        <f>'[2]1.6Y'!FI19</f>
        <v>166.25383700000003</v>
      </c>
      <c r="S20" s="204">
        <f>'[2]1.6Y'!FJ19</f>
        <v>140.35165875000001</v>
      </c>
      <c r="T20" s="204">
        <f>'[2]1.6Y'!FK19</f>
        <v>0</v>
      </c>
      <c r="U20" s="204">
        <f>'[2]1.6Y'!FL19</f>
        <v>25.902178250000002</v>
      </c>
      <c r="V20" s="204">
        <f>'[2]1.6Y'!FM19</f>
        <v>193.77083700000003</v>
      </c>
      <c r="W20" s="207">
        <f>'[2]1.6Y'!FN19</f>
        <v>2722.5206309999999</v>
      </c>
      <c r="X20" s="204">
        <f>'[2]1.6Y'!FO19</f>
        <v>744.4620000000001</v>
      </c>
      <c r="Y20" s="204">
        <f>'[2]1.6Y'!FP19</f>
        <v>-61.326158999999848</v>
      </c>
      <c r="Z20" s="204">
        <f>'[2]1.6Y'!FQ19</f>
        <v>-61.326158999999947</v>
      </c>
      <c r="AA20" s="204">
        <f>'[2]1.6Y'!FR19</f>
        <v>0</v>
      </c>
      <c r="AB20" s="204">
        <f>'[2]1.6Y'!FS19</f>
        <v>0</v>
      </c>
      <c r="AC20" s="204">
        <f>'[2]1.6Y'!FT19</f>
        <v>683.13584100000026</v>
      </c>
      <c r="AD20" s="207">
        <f>'[2]1.6Y'!FU19</f>
        <v>3405.6564720000001</v>
      </c>
      <c r="AE20" s="204">
        <f>'[2]1.6Y'!FV19</f>
        <v>10175.947999999999</v>
      </c>
      <c r="AF20" s="204">
        <f>'[2]1.6Y'!FW19</f>
        <v>-1359.5252719999989</v>
      </c>
      <c r="AG20" s="204">
        <f>'[2]1.6Y'!FX19</f>
        <v>-1456.5675524347823</v>
      </c>
      <c r="AH20" s="204">
        <f>'[2]1.6Y'!FY19</f>
        <v>0</v>
      </c>
      <c r="AI20" s="204">
        <f>'[2]1.6Y'!FZ19</f>
        <v>97.042280434782811</v>
      </c>
      <c r="AJ20" s="204">
        <f>'[2]1.6Y'!GA19</f>
        <v>8816.4227279999996</v>
      </c>
      <c r="AK20" s="207">
        <f>'[2]1.6Y'!GB19</f>
        <v>12222.0792</v>
      </c>
      <c r="AL20" s="204">
        <f>'[2]1.6Y'!GC19</f>
        <v>2295.8489999999988</v>
      </c>
      <c r="AM20" s="204">
        <f>'[2]1.6Y'!GD19</f>
        <v>2220.6350000000016</v>
      </c>
      <c r="AN20" s="204">
        <f>'[2]1.6Y'!GE19</f>
        <v>2200.6936736980415</v>
      </c>
      <c r="AO20" s="204">
        <f>'[2]1.6Y'!GF19</f>
        <v>19.94132630195891</v>
      </c>
      <c r="AP20" s="204">
        <f>'[2]1.6Y'!GG19</f>
        <v>0</v>
      </c>
      <c r="AQ20" s="204">
        <f>'[2]1.6Y'!GH19</f>
        <v>4516.4840000000004</v>
      </c>
      <c r="AR20" s="207">
        <f>'[2]1.6Y'!GI19</f>
        <v>16738.563200000001</v>
      </c>
      <c r="AS20" s="204">
        <f>'[2]1.6Y'!GJ19</f>
        <v>-7775.9319999999989</v>
      </c>
      <c r="AT20" s="204">
        <f>'[2]1.6Y'!GK19</f>
        <v>-779.1712000000025</v>
      </c>
      <c r="AU20" s="204">
        <f>'[2]1.6Y'!GL19</f>
        <v>-365.53081216674616</v>
      </c>
      <c r="AV20" s="204">
        <f>'[2]1.6Y'!GM19</f>
        <v>-251.72457000000026</v>
      </c>
      <c r="AW20" s="204">
        <f>'[2]1.6Y'!GN19</f>
        <v>-161.91581783325378</v>
      </c>
      <c r="AX20" s="204">
        <f>'[2]1.6Y'!GO19</f>
        <v>-8555.1032000000014</v>
      </c>
      <c r="AY20" s="207">
        <f>'[2]1.6Y'!GP19</f>
        <v>8183.46</v>
      </c>
      <c r="AZ20" s="204">
        <f>'[2]1.6Y'!GQ19</f>
        <v>21868.304</v>
      </c>
      <c r="BA20" s="204">
        <f>'[2]1.6Y'!GR19</f>
        <v>3189.0934000000088</v>
      </c>
      <c r="BB20" s="204">
        <f>'[2]1.6Y'!GS19</f>
        <v>3373.9690963773378</v>
      </c>
      <c r="BC20" s="204">
        <f>'[2]1.6Y'!GT19</f>
        <v>-99.212233043999987</v>
      </c>
      <c r="BD20" s="204">
        <f>'[2]1.6Y'!GU19</f>
        <v>-85.663463333333397</v>
      </c>
      <c r="BE20" s="204">
        <f>'[2]1.6Y'!GV19</f>
        <v>25057.397400000009</v>
      </c>
      <c r="BF20" s="207">
        <f>'[2]1.6Y'!GW19</f>
        <v>33240.857400000008</v>
      </c>
      <c r="BG20" s="204">
        <f>'[2]1.6Y'!GX19</f>
        <v>82904.101999999984</v>
      </c>
      <c r="BH20" s="204">
        <f>'[2]1.6Y'!GY19</f>
        <v>4221.2661999999982</v>
      </c>
      <c r="BI20" s="204">
        <f>'[2]1.6Y'!GZ19</f>
        <v>5281.2190499999961</v>
      </c>
      <c r="BJ20" s="204">
        <f>'[2]1.6Y'!HA19</f>
        <v>219.46270000000004</v>
      </c>
      <c r="BK20" s="204">
        <f>'[2]1.6Y'!HB19</f>
        <v>-1279.4155500000004</v>
      </c>
      <c r="BL20" s="204">
        <f>'[2]1.6Y'!HC19</f>
        <v>87125.368199999983</v>
      </c>
      <c r="BM20" s="207">
        <f>'[2]1.6Y'!HD19</f>
        <v>120366.22559999999</v>
      </c>
    </row>
    <row r="21" spans="1:65" ht="13.2" x14ac:dyDescent="0.25">
      <c r="A21" s="42" t="s">
        <v>9</v>
      </c>
      <c r="B21" s="207">
        <f>'[2]1.6Y'!ES20</f>
        <v>315.37112000000002</v>
      </c>
      <c r="C21" s="204">
        <f>'[2]1.6Y'!ET20</f>
        <v>0</v>
      </c>
      <c r="D21" s="204">
        <f>'[2]1.6Y'!EU20</f>
        <v>-315.37112000000002</v>
      </c>
      <c r="E21" s="204">
        <f>'[2]1.6Y'!EV20</f>
        <v>160.94740573440868</v>
      </c>
      <c r="F21" s="204">
        <f>'[2]1.6Y'!EW20</f>
        <v>0</v>
      </c>
      <c r="G21" s="204">
        <f>'[2]1.6Y'!EX20</f>
        <v>-476.31852573440869</v>
      </c>
      <c r="H21" s="204">
        <f>'[2]1.6Y'!EY20</f>
        <v>-315.37112000000002</v>
      </c>
      <c r="I21" s="207">
        <f>'[2]1.6Y'!EZ20</f>
        <v>0</v>
      </c>
      <c r="J21" s="204">
        <f>'[2]1.6Y'!FA20</f>
        <v>0</v>
      </c>
      <c r="K21" s="204">
        <f>'[2]1.6Y'!FB20</f>
        <v>0</v>
      </c>
      <c r="L21" s="204">
        <f>'[2]1.6Y'!FC20</f>
        <v>0</v>
      </c>
      <c r="M21" s="204">
        <f>'[2]1.6Y'!FD20</f>
        <v>0</v>
      </c>
      <c r="N21" s="204">
        <f>'[2]1.6Y'!FE20</f>
        <v>0</v>
      </c>
      <c r="O21" s="204">
        <f>'[2]1.6Y'!FF20</f>
        <v>0</v>
      </c>
      <c r="P21" s="207">
        <f>'[2]1.6Y'!FG20</f>
        <v>0</v>
      </c>
      <c r="Q21" s="204">
        <f>'[2]1.6Y'!FH20</f>
        <v>27.516999999999999</v>
      </c>
      <c r="R21" s="204">
        <f>'[2]1.6Y'!FI20</f>
        <v>0.55022299999999902</v>
      </c>
      <c r="S21" s="204">
        <f>'[2]1.6Y'!FJ20</f>
        <v>0.55022299999999902</v>
      </c>
      <c r="T21" s="204">
        <f>'[2]1.6Y'!FK20</f>
        <v>0</v>
      </c>
      <c r="U21" s="204">
        <f>'[2]1.6Y'!FL20</f>
        <v>0</v>
      </c>
      <c r="V21" s="204">
        <f>'[2]1.6Y'!FM20</f>
        <v>28.067222999999998</v>
      </c>
      <c r="W21" s="207">
        <f>'[2]1.6Y'!FN20</f>
        <v>28.067222999999998</v>
      </c>
      <c r="X21" s="204">
        <f>'[2]1.6Y'!FO20</f>
        <v>744.4620000000001</v>
      </c>
      <c r="Y21" s="204">
        <f>'[2]1.6Y'!FP20</f>
        <v>2.7421689999998762</v>
      </c>
      <c r="Z21" s="204">
        <f>'[2]1.6Y'!FQ20</f>
        <v>2.7421689999998868</v>
      </c>
      <c r="AA21" s="204">
        <f>'[2]1.6Y'!FR20</f>
        <v>0</v>
      </c>
      <c r="AB21" s="204">
        <f>'[2]1.6Y'!FS20</f>
        <v>0</v>
      </c>
      <c r="AC21" s="204">
        <f>'[2]1.6Y'!FT20</f>
        <v>747.20416899999998</v>
      </c>
      <c r="AD21" s="207">
        <f>'[2]1.6Y'!FU20</f>
        <v>775.27139199999999</v>
      </c>
      <c r="AE21" s="204">
        <f>'[2]1.6Y'!FV20</f>
        <v>10150.511999999999</v>
      </c>
      <c r="AF21" s="204">
        <f>'[2]1.6Y'!FW20</f>
        <v>-977.57939199999964</v>
      </c>
      <c r="AG21" s="204">
        <f>'[2]1.6Y'!FX20</f>
        <v>-1074.6216724347823</v>
      </c>
      <c r="AH21" s="204">
        <f>'[2]1.6Y'!FY20</f>
        <v>0</v>
      </c>
      <c r="AI21" s="204">
        <f>'[2]1.6Y'!FZ20</f>
        <v>97.042280434782811</v>
      </c>
      <c r="AJ21" s="204">
        <f>'[2]1.6Y'!GA20</f>
        <v>9172.9326079999992</v>
      </c>
      <c r="AK21" s="207">
        <f>'[2]1.6Y'!GB20</f>
        <v>9948.2039999999997</v>
      </c>
      <c r="AL21" s="204">
        <f>'[2]1.6Y'!GC20</f>
        <v>2186.5389999999989</v>
      </c>
      <c r="AM21" s="204">
        <f>'[2]1.6Y'!GD20</f>
        <v>1776.360200000001</v>
      </c>
      <c r="AN21" s="204">
        <f>'[2]1.6Y'!GE20</f>
        <v>1756.4188736980416</v>
      </c>
      <c r="AO21" s="204">
        <f>'[2]1.6Y'!GF20</f>
        <v>19.94132630195891</v>
      </c>
      <c r="AP21" s="204">
        <f>'[2]1.6Y'!GG20</f>
        <v>0</v>
      </c>
      <c r="AQ21" s="204">
        <f>'[2]1.6Y'!GH20</f>
        <v>3962.8991999999998</v>
      </c>
      <c r="AR21" s="207">
        <f>'[2]1.6Y'!GI20</f>
        <v>13911.1032</v>
      </c>
      <c r="AS21" s="204">
        <f>'[2]1.6Y'!GJ20</f>
        <v>-8302.4599999999991</v>
      </c>
      <c r="AT21" s="204">
        <f>'[2]1.6Y'!GK20</f>
        <v>-671.28900000000067</v>
      </c>
      <c r="AU21" s="204">
        <f>'[2]1.6Y'!GL20</f>
        <v>-257.64861216674637</v>
      </c>
      <c r="AV21" s="204">
        <f>'[2]1.6Y'!GM20</f>
        <v>-251.72457000000026</v>
      </c>
      <c r="AW21" s="204">
        <f>'[2]1.6Y'!GN20</f>
        <v>-161.91581783325378</v>
      </c>
      <c r="AX21" s="204">
        <f>'[2]1.6Y'!GO20</f>
        <v>-8973.7489999999998</v>
      </c>
      <c r="AY21" s="207">
        <f>'[2]1.6Y'!GP20</f>
        <v>4937.3541999999998</v>
      </c>
      <c r="AZ21" s="204">
        <f>'[2]1.6Y'!GQ20</f>
        <v>19690.498</v>
      </c>
      <c r="BA21" s="204">
        <f>'[2]1.6Y'!GR20</f>
        <v>2176.9316000000035</v>
      </c>
      <c r="BB21" s="204">
        <f>'[2]1.6Y'!GS20</f>
        <v>2361.807296377337</v>
      </c>
      <c r="BC21" s="204">
        <f>'[2]1.6Y'!GT20</f>
        <v>-99.212233043999987</v>
      </c>
      <c r="BD21" s="204">
        <f>'[2]1.6Y'!GU20</f>
        <v>-85.663463333333397</v>
      </c>
      <c r="BE21" s="204">
        <f>'[2]1.6Y'!GV20</f>
        <v>21867.429600000003</v>
      </c>
      <c r="BF21" s="207">
        <f>'[2]1.6Y'!GW20</f>
        <v>26804.783800000005</v>
      </c>
      <c r="BG21" s="204">
        <f>'[2]1.6Y'!GX20</f>
        <v>72921.174999999988</v>
      </c>
      <c r="BH21" s="204">
        <f>'[2]1.6Y'!GY20</f>
        <v>6055.0252000000037</v>
      </c>
      <c r="BI21" s="204">
        <f>'[2]1.6Y'!GZ20</f>
        <v>4701.4504499999966</v>
      </c>
      <c r="BJ21" s="204">
        <f>'[2]1.6Y'!HA20</f>
        <v>219.46270000000004</v>
      </c>
      <c r="BK21" s="204">
        <f>'[2]1.6Y'!HB20</f>
        <v>1134.11205</v>
      </c>
      <c r="BL21" s="204">
        <f>'[2]1.6Y'!HC20</f>
        <v>78976.200199999992</v>
      </c>
      <c r="BM21" s="207">
        <f>'[2]1.6Y'!HD20</f>
        <v>105780.984</v>
      </c>
    </row>
    <row r="22" spans="1:65" ht="13.2" x14ac:dyDescent="0.25">
      <c r="A22" s="142" t="s">
        <v>133</v>
      </c>
      <c r="B22" s="207">
        <f>'[2]1.6Y'!ES21</f>
        <v>0</v>
      </c>
      <c r="C22" s="204">
        <f>'[2]1.6Y'!ET21</f>
        <v>0</v>
      </c>
      <c r="D22" s="204">
        <f>'[2]1.6Y'!EU21</f>
        <v>0</v>
      </c>
      <c r="E22" s="204">
        <f>'[2]1.6Y'!EV21</f>
        <v>0</v>
      </c>
      <c r="F22" s="204">
        <f>'[2]1.6Y'!EW21</f>
        <v>0</v>
      </c>
      <c r="G22" s="204">
        <f>'[2]1.6Y'!EX21</f>
        <v>0</v>
      </c>
      <c r="H22" s="204">
        <f>'[2]1.6Y'!EY21</f>
        <v>0</v>
      </c>
      <c r="I22" s="207">
        <f>'[2]1.6Y'!EZ21</f>
        <v>0</v>
      </c>
      <c r="J22" s="204">
        <f>'[2]1.6Y'!FA21</f>
        <v>0</v>
      </c>
      <c r="K22" s="204">
        <f>'[2]1.6Y'!FB21</f>
        <v>0</v>
      </c>
      <c r="L22" s="204">
        <f>'[2]1.6Y'!FC21</f>
        <v>0</v>
      </c>
      <c r="M22" s="204">
        <f>'[2]1.6Y'!FD21</f>
        <v>0</v>
      </c>
      <c r="N22" s="204">
        <f>'[2]1.6Y'!FE21</f>
        <v>0</v>
      </c>
      <c r="O22" s="204">
        <f>'[2]1.6Y'!FF21</f>
        <v>0</v>
      </c>
      <c r="P22" s="207">
        <f>'[2]1.6Y'!FG21</f>
        <v>0</v>
      </c>
      <c r="Q22" s="204">
        <f>'[2]1.6Y'!FH21</f>
        <v>27.516999999999999</v>
      </c>
      <c r="R22" s="204">
        <f>'[2]1.6Y'!FI21</f>
        <v>0.55022299999999902</v>
      </c>
      <c r="S22" s="204">
        <f>'[2]1.6Y'!FJ21</f>
        <v>0.55022299999999902</v>
      </c>
      <c r="T22" s="204">
        <f>'[2]1.6Y'!FK21</f>
        <v>0</v>
      </c>
      <c r="U22" s="204">
        <f>'[2]1.6Y'!FL21</f>
        <v>0</v>
      </c>
      <c r="V22" s="204">
        <f>'[2]1.6Y'!FM21</f>
        <v>28.067222999999998</v>
      </c>
      <c r="W22" s="207">
        <f>'[2]1.6Y'!FN21</f>
        <v>28.067222999999998</v>
      </c>
      <c r="X22" s="204">
        <f>'[2]1.6Y'!FO21</f>
        <v>-6.5430000000000064</v>
      </c>
      <c r="Y22" s="204">
        <f>'[2]1.6Y'!FP21</f>
        <v>6.1640410000000081</v>
      </c>
      <c r="Z22" s="204">
        <f>'[2]1.6Y'!FQ21</f>
        <v>6.1640410000000081</v>
      </c>
      <c r="AA22" s="204">
        <f>'[2]1.6Y'!FR21</f>
        <v>0</v>
      </c>
      <c r="AB22" s="204">
        <f>'[2]1.6Y'!FS21</f>
        <v>0</v>
      </c>
      <c r="AC22" s="204">
        <f>'[2]1.6Y'!FT21</f>
        <v>-0.37895899999999827</v>
      </c>
      <c r="AD22" s="207">
        <f>'[2]1.6Y'!FU21</f>
        <v>27.688264</v>
      </c>
      <c r="AE22" s="204">
        <f>'[2]1.6Y'!FV21</f>
        <v>7922.7589999999991</v>
      </c>
      <c r="AF22" s="204">
        <f>'[2]1.6Y'!FW21</f>
        <v>-749.84246399999938</v>
      </c>
      <c r="AG22" s="204">
        <f>'[2]1.6Y'!FX21</f>
        <v>-822.62417432608652</v>
      </c>
      <c r="AH22" s="204">
        <f>'[2]1.6Y'!FY21</f>
        <v>0</v>
      </c>
      <c r="AI22" s="204">
        <f>'[2]1.6Y'!FZ21</f>
        <v>72.781710326087108</v>
      </c>
      <c r="AJ22" s="204">
        <f>'[2]1.6Y'!GA21</f>
        <v>7172.9165359999997</v>
      </c>
      <c r="AK22" s="207">
        <f>'[2]1.6Y'!GB21</f>
        <v>7200.6048000000001</v>
      </c>
      <c r="AL22" s="204">
        <f>'[2]1.6Y'!GC21</f>
        <v>-4707.0990000000002</v>
      </c>
      <c r="AM22" s="204">
        <f>'[2]1.6Y'!GD21</f>
        <v>899.44619999999986</v>
      </c>
      <c r="AN22" s="204">
        <f>'[2]1.6Y'!GE21</f>
        <v>849.34114065934045</v>
      </c>
      <c r="AO22" s="204">
        <f>'[2]1.6Y'!GF21</f>
        <v>50.105059340659402</v>
      </c>
      <c r="AP22" s="204">
        <f>'[2]1.6Y'!GG21</f>
        <v>0</v>
      </c>
      <c r="AQ22" s="204">
        <f>'[2]1.6Y'!GH21</f>
        <v>-3807.6528000000003</v>
      </c>
      <c r="AR22" s="207">
        <f>'[2]1.6Y'!GI21</f>
        <v>3392.9519999999998</v>
      </c>
      <c r="AS22" s="204">
        <f>'[2]1.6Y'!GJ21</f>
        <v>-1713.3379999999995</v>
      </c>
      <c r="AT22" s="204">
        <f>'[2]1.6Y'!GK21</f>
        <v>-42.922000000000253</v>
      </c>
      <c r="AU22" s="204">
        <f>'[2]1.6Y'!GL21</f>
        <v>-71.423438927377362</v>
      </c>
      <c r="AV22" s="204">
        <f>'[2]1.6Y'!GM21</f>
        <v>0</v>
      </c>
      <c r="AW22" s="204">
        <f>'[2]1.6Y'!GN21</f>
        <v>28.501438927377105</v>
      </c>
      <c r="AX22" s="204">
        <f>'[2]1.6Y'!GO21</f>
        <v>-1756.2599999999998</v>
      </c>
      <c r="AY22" s="207">
        <f>'[2]1.6Y'!GP21</f>
        <v>1636.692</v>
      </c>
      <c r="AZ22" s="204">
        <f>'[2]1.6Y'!GQ21</f>
        <v>12122.369000000001</v>
      </c>
      <c r="BA22" s="204">
        <f>'[2]1.6Y'!GR21</f>
        <v>283.28140000000167</v>
      </c>
      <c r="BB22" s="204">
        <f>'[2]1.6Y'!GS21</f>
        <v>283.28140000000167</v>
      </c>
      <c r="BC22" s="204">
        <f>'[2]1.6Y'!GT21</f>
        <v>0</v>
      </c>
      <c r="BD22" s="204">
        <f>'[2]1.6Y'!GU21</f>
        <v>0</v>
      </c>
      <c r="BE22" s="204">
        <f>'[2]1.6Y'!GV21</f>
        <v>12405.650400000002</v>
      </c>
      <c r="BF22" s="207">
        <f>'[2]1.6Y'!GW21</f>
        <v>14042.342400000001</v>
      </c>
      <c r="BG22" s="204">
        <f>'[2]1.6Y'!GX21</f>
        <v>35153.724999999999</v>
      </c>
      <c r="BH22" s="204">
        <f>'[2]1.6Y'!GY21</f>
        <v>674.8237999999983</v>
      </c>
      <c r="BI22" s="204">
        <f>'[2]1.6Y'!GZ21</f>
        <v>2138.8708499999984</v>
      </c>
      <c r="BJ22" s="204">
        <f>'[2]1.6Y'!HA21</f>
        <v>182.86855000000003</v>
      </c>
      <c r="BK22" s="204">
        <f>'[2]1.6Y'!HB21</f>
        <v>-1646.9156</v>
      </c>
      <c r="BL22" s="204">
        <f>'[2]1.6Y'!HC21</f>
        <v>35828.548799999997</v>
      </c>
      <c r="BM22" s="207">
        <f>'[2]1.6Y'!HD21</f>
        <v>49870.891199999998</v>
      </c>
    </row>
    <row r="23" spans="1:65" ht="13.2" x14ac:dyDescent="0.25">
      <c r="A23" s="43" t="s">
        <v>24</v>
      </c>
      <c r="B23" s="207">
        <f>'[2]1.6Y'!ES22</f>
        <v>315.37112000000002</v>
      </c>
      <c r="C23" s="204">
        <f>'[2]1.6Y'!ET22</f>
        <v>0</v>
      </c>
      <c r="D23" s="204">
        <f>'[2]1.6Y'!EU22</f>
        <v>-315.37112000000002</v>
      </c>
      <c r="E23" s="204">
        <f>'[2]1.6Y'!EV22</f>
        <v>160.94740573440868</v>
      </c>
      <c r="F23" s="204">
        <f>'[2]1.6Y'!EW22</f>
        <v>0</v>
      </c>
      <c r="G23" s="204">
        <f>'[2]1.6Y'!EX22</f>
        <v>-476.31852573440869</v>
      </c>
      <c r="H23" s="204">
        <f>'[2]1.6Y'!EY22</f>
        <v>-315.37112000000002</v>
      </c>
      <c r="I23" s="207">
        <f>'[2]1.6Y'!EZ22</f>
        <v>0</v>
      </c>
      <c r="J23" s="204">
        <f>'[2]1.6Y'!FA22</f>
        <v>0</v>
      </c>
      <c r="K23" s="204">
        <f>'[2]1.6Y'!FB22</f>
        <v>0</v>
      </c>
      <c r="L23" s="204">
        <f>'[2]1.6Y'!FC22</f>
        <v>0</v>
      </c>
      <c r="M23" s="204">
        <f>'[2]1.6Y'!FD22</f>
        <v>0</v>
      </c>
      <c r="N23" s="204">
        <f>'[2]1.6Y'!FE22</f>
        <v>0</v>
      </c>
      <c r="O23" s="204">
        <f>'[2]1.6Y'!FF22</f>
        <v>0</v>
      </c>
      <c r="P23" s="207">
        <f>'[2]1.6Y'!FG22</f>
        <v>0</v>
      </c>
      <c r="Q23" s="204">
        <f>'[2]1.6Y'!FH22</f>
        <v>0</v>
      </c>
      <c r="R23" s="204">
        <f>'[2]1.6Y'!FI22</f>
        <v>0</v>
      </c>
      <c r="S23" s="204">
        <f>'[2]1.6Y'!FJ22</f>
        <v>0</v>
      </c>
      <c r="T23" s="204">
        <f>'[2]1.6Y'!FK22</f>
        <v>0</v>
      </c>
      <c r="U23" s="204">
        <f>'[2]1.6Y'!FL22</f>
        <v>0</v>
      </c>
      <c r="V23" s="204">
        <f>'[2]1.6Y'!FM22</f>
        <v>0</v>
      </c>
      <c r="W23" s="207">
        <f>'[2]1.6Y'!FN22</f>
        <v>0</v>
      </c>
      <c r="X23" s="204">
        <f>'[2]1.6Y'!FO22</f>
        <v>751.00500000000011</v>
      </c>
      <c r="Y23" s="204">
        <f>'[2]1.6Y'!FP22</f>
        <v>-3.4218720000001213</v>
      </c>
      <c r="Z23" s="204">
        <f>'[2]1.6Y'!FQ22</f>
        <v>-3.4218720000001213</v>
      </c>
      <c r="AA23" s="204">
        <f>'[2]1.6Y'!FR22</f>
        <v>0</v>
      </c>
      <c r="AB23" s="204">
        <f>'[2]1.6Y'!FS22</f>
        <v>0</v>
      </c>
      <c r="AC23" s="204">
        <f>'[2]1.6Y'!FT22</f>
        <v>747.58312799999999</v>
      </c>
      <c r="AD23" s="207">
        <f>'[2]1.6Y'!FU22</f>
        <v>747.58312799999999</v>
      </c>
      <c r="AE23" s="204">
        <f>'[2]1.6Y'!FV22</f>
        <v>2227.7530000000002</v>
      </c>
      <c r="AF23" s="204">
        <f>'[2]1.6Y'!FW22</f>
        <v>-227.73692800000003</v>
      </c>
      <c r="AG23" s="204">
        <f>'[2]1.6Y'!FX22</f>
        <v>-251.99749810869574</v>
      </c>
      <c r="AH23" s="204">
        <f>'[2]1.6Y'!FY22</f>
        <v>0</v>
      </c>
      <c r="AI23" s="204">
        <f>'[2]1.6Y'!FZ22</f>
        <v>24.260570108695703</v>
      </c>
      <c r="AJ23" s="204">
        <f>'[2]1.6Y'!GA22</f>
        <v>2000.0160720000001</v>
      </c>
      <c r="AK23" s="207">
        <f>'[2]1.6Y'!GB22</f>
        <v>2747.5992000000001</v>
      </c>
      <c r="AL23" s="204">
        <f>'[2]1.6Y'!GC22</f>
        <v>6893.637999999999</v>
      </c>
      <c r="AM23" s="204">
        <f>'[2]1.6Y'!GD22</f>
        <v>876.91400000000067</v>
      </c>
      <c r="AN23" s="204">
        <f>'[2]1.6Y'!GE22</f>
        <v>907.07773303870113</v>
      </c>
      <c r="AO23" s="204">
        <f>'[2]1.6Y'!GF22</f>
        <v>-30.163733038700492</v>
      </c>
      <c r="AP23" s="204">
        <f>'[2]1.6Y'!GG22</f>
        <v>0</v>
      </c>
      <c r="AQ23" s="204">
        <f>'[2]1.6Y'!GH22</f>
        <v>7770.5519999999997</v>
      </c>
      <c r="AR23" s="207">
        <f>'[2]1.6Y'!GI22</f>
        <v>10518.1512</v>
      </c>
      <c r="AS23" s="204">
        <f>'[2]1.6Y'!GJ22</f>
        <v>-6589.1219999999994</v>
      </c>
      <c r="AT23" s="204">
        <f>'[2]1.6Y'!GK22</f>
        <v>-628.36700000000019</v>
      </c>
      <c r="AU23" s="204">
        <f>'[2]1.6Y'!GL22</f>
        <v>-186.22517323936904</v>
      </c>
      <c r="AV23" s="204">
        <f>'[2]1.6Y'!GM22</f>
        <v>-251.72457000000026</v>
      </c>
      <c r="AW23" s="204">
        <f>'[2]1.6Y'!GN22</f>
        <v>-190.41725676063089</v>
      </c>
      <c r="AX23" s="204">
        <f>'[2]1.6Y'!GO22</f>
        <v>-7217.4889999999996</v>
      </c>
      <c r="AY23" s="207">
        <f>'[2]1.6Y'!GP22</f>
        <v>3300.6622000000002</v>
      </c>
      <c r="AZ23" s="204">
        <f>'[2]1.6Y'!GQ22</f>
        <v>7568.128999999999</v>
      </c>
      <c r="BA23" s="204">
        <f>'[2]1.6Y'!GR22</f>
        <v>1893.6502000000019</v>
      </c>
      <c r="BB23" s="204">
        <f>'[2]1.6Y'!GS22</f>
        <v>2078.5258963773354</v>
      </c>
      <c r="BC23" s="204">
        <f>'[2]1.6Y'!GT22</f>
        <v>-99.212233043999987</v>
      </c>
      <c r="BD23" s="204">
        <f>'[2]1.6Y'!GU22</f>
        <v>-85.663463333333397</v>
      </c>
      <c r="BE23" s="204">
        <f>'[2]1.6Y'!GV22</f>
        <v>9461.7792000000009</v>
      </c>
      <c r="BF23" s="207">
        <f>'[2]1.6Y'!GW22</f>
        <v>12762.441400000002</v>
      </c>
      <c r="BG23" s="204">
        <f>'[2]1.6Y'!GX22</f>
        <v>37767.449999999997</v>
      </c>
      <c r="BH23" s="204">
        <f>'[2]1.6Y'!GY22</f>
        <v>5380.2013999999981</v>
      </c>
      <c r="BI23" s="204">
        <f>'[2]1.6Y'!GZ22</f>
        <v>2562.5795999999982</v>
      </c>
      <c r="BJ23" s="204">
        <f>'[2]1.6Y'!HA22</f>
        <v>36.594149999999999</v>
      </c>
      <c r="BK23" s="204">
        <f>'[2]1.6Y'!HB22</f>
        <v>2781.02765</v>
      </c>
      <c r="BL23" s="204">
        <f>'[2]1.6Y'!HC22</f>
        <v>43147.651399999995</v>
      </c>
      <c r="BM23" s="207">
        <f>'[2]1.6Y'!HD22</f>
        <v>55910.092799999999</v>
      </c>
    </row>
    <row r="24" spans="1:65" ht="13.2" x14ac:dyDescent="0.25">
      <c r="A24" s="42" t="s">
        <v>17</v>
      </c>
      <c r="B24" s="207">
        <f>'[2]1.6Y'!ES23</f>
        <v>1576.8556000000001</v>
      </c>
      <c r="C24" s="204">
        <f>'[2]1.6Y'!ET23</f>
        <v>0</v>
      </c>
      <c r="D24" s="204">
        <f>'[2]1.6Y'!EU23</f>
        <v>775.20976599999972</v>
      </c>
      <c r="E24" s="204">
        <f>'[2]1.6Y'!EV23</f>
        <v>775.20976599999972</v>
      </c>
      <c r="F24" s="204">
        <f>'[2]1.6Y'!EW23</f>
        <v>0</v>
      </c>
      <c r="G24" s="204">
        <f>'[2]1.6Y'!EX23</f>
        <v>0</v>
      </c>
      <c r="H24" s="204">
        <f>'[2]1.6Y'!EY23</f>
        <v>775.20976599999972</v>
      </c>
      <c r="I24" s="207">
        <f>'[2]1.6Y'!EZ23</f>
        <v>2352.0653659999998</v>
      </c>
      <c r="J24" s="204">
        <f>'[2]1.6Y'!FA23</f>
        <v>0</v>
      </c>
      <c r="K24" s="204">
        <f>'[2]1.6Y'!FB23</f>
        <v>176.68442800000003</v>
      </c>
      <c r="L24" s="204">
        <f>'[2]1.6Y'!FC23</f>
        <v>176.68442800000003</v>
      </c>
      <c r="M24" s="204">
        <f>'[2]1.6Y'!FD23</f>
        <v>0</v>
      </c>
      <c r="N24" s="204">
        <f>'[2]1.6Y'!FE23</f>
        <v>0</v>
      </c>
      <c r="O24" s="204">
        <f>'[2]1.6Y'!FF23</f>
        <v>176.68442800000003</v>
      </c>
      <c r="P24" s="207">
        <f>'[2]1.6Y'!FG23</f>
        <v>2528.7497939999998</v>
      </c>
      <c r="Q24" s="204">
        <f>'[2]1.6Y'!FH23</f>
        <v>0</v>
      </c>
      <c r="R24" s="204">
        <f>'[2]1.6Y'!FI23</f>
        <v>165.70361400000002</v>
      </c>
      <c r="S24" s="204">
        <f>'[2]1.6Y'!FJ23</f>
        <v>139.80143575000002</v>
      </c>
      <c r="T24" s="204">
        <f>'[2]1.6Y'!FK23</f>
        <v>0</v>
      </c>
      <c r="U24" s="204">
        <f>'[2]1.6Y'!FL23</f>
        <v>25.902178250000002</v>
      </c>
      <c r="V24" s="204">
        <f>'[2]1.6Y'!FM23</f>
        <v>165.70361400000002</v>
      </c>
      <c r="W24" s="207">
        <f>'[2]1.6Y'!FN23</f>
        <v>2694.4534079999999</v>
      </c>
      <c r="X24" s="204">
        <f>'[2]1.6Y'!FO23</f>
        <v>0</v>
      </c>
      <c r="Y24" s="204">
        <f>'[2]1.6Y'!FP23</f>
        <v>-64.068327999999838</v>
      </c>
      <c r="Z24" s="204">
        <f>'[2]1.6Y'!FQ23</f>
        <v>-64.068327999999838</v>
      </c>
      <c r="AA24" s="204">
        <f>'[2]1.6Y'!FR23</f>
        <v>0</v>
      </c>
      <c r="AB24" s="204">
        <f>'[2]1.6Y'!FS23</f>
        <v>0</v>
      </c>
      <c r="AC24" s="204">
        <f>'[2]1.6Y'!FT23</f>
        <v>-64.068327999999838</v>
      </c>
      <c r="AD24" s="207">
        <f>'[2]1.6Y'!FU23</f>
        <v>2630.38508</v>
      </c>
      <c r="AE24" s="204">
        <f>'[2]1.6Y'!FV23</f>
        <v>25.436</v>
      </c>
      <c r="AF24" s="204">
        <f>'[2]1.6Y'!FW23</f>
        <v>-381.94588000000005</v>
      </c>
      <c r="AG24" s="204">
        <f>'[2]1.6Y'!FX23</f>
        <v>-381.94588000000005</v>
      </c>
      <c r="AH24" s="204">
        <f>'[2]1.6Y'!FY23</f>
        <v>0</v>
      </c>
      <c r="AI24" s="204">
        <f>'[2]1.6Y'!FZ23</f>
        <v>0</v>
      </c>
      <c r="AJ24" s="204">
        <f>'[2]1.6Y'!GA23</f>
        <v>-356.50988000000007</v>
      </c>
      <c r="AK24" s="207">
        <f>'[2]1.6Y'!GB23</f>
        <v>2273.8751999999999</v>
      </c>
      <c r="AL24" s="204">
        <f>'[2]1.6Y'!GC23</f>
        <v>109.31</v>
      </c>
      <c r="AM24" s="204">
        <f>'[2]1.6Y'!GD23</f>
        <v>444.27480000000008</v>
      </c>
      <c r="AN24" s="204">
        <f>'[2]1.6Y'!GE23</f>
        <v>444.27480000000008</v>
      </c>
      <c r="AO24" s="204">
        <f>'[2]1.6Y'!GF23</f>
        <v>0</v>
      </c>
      <c r="AP24" s="204">
        <f>'[2]1.6Y'!GG23</f>
        <v>0</v>
      </c>
      <c r="AQ24" s="204">
        <f>'[2]1.6Y'!GH23</f>
        <v>553.58480000000009</v>
      </c>
      <c r="AR24" s="207">
        <f>'[2]1.6Y'!GI23</f>
        <v>2827.46</v>
      </c>
      <c r="AS24" s="204">
        <f>'[2]1.6Y'!GJ23</f>
        <v>526.52800000000002</v>
      </c>
      <c r="AT24" s="204">
        <f>'[2]1.6Y'!GK23</f>
        <v>-107.88219999999978</v>
      </c>
      <c r="AU24" s="204">
        <f>'[2]1.6Y'!GL23</f>
        <v>-107.88219999999978</v>
      </c>
      <c r="AV24" s="204">
        <f>'[2]1.6Y'!GM23</f>
        <v>0</v>
      </c>
      <c r="AW24" s="204">
        <f>'[2]1.6Y'!GN23</f>
        <v>0</v>
      </c>
      <c r="AX24" s="204">
        <f>'[2]1.6Y'!GO23</f>
        <v>418.64580000000024</v>
      </c>
      <c r="AY24" s="207">
        <f>'[2]1.6Y'!GP23</f>
        <v>3246.1058000000003</v>
      </c>
      <c r="AZ24" s="204">
        <f>'[2]1.6Y'!GQ23</f>
        <v>2177.8059999999996</v>
      </c>
      <c r="BA24" s="204">
        <f>'[2]1.6Y'!GR23</f>
        <v>1012.1618000000008</v>
      </c>
      <c r="BB24" s="204">
        <f>'[2]1.6Y'!GS23</f>
        <v>1012.1618000000008</v>
      </c>
      <c r="BC24" s="204">
        <f>'[2]1.6Y'!GT23</f>
        <v>0</v>
      </c>
      <c r="BD24" s="204">
        <f>'[2]1.6Y'!GU23</f>
        <v>0</v>
      </c>
      <c r="BE24" s="204">
        <f>'[2]1.6Y'!GV23</f>
        <v>3189.9678000000004</v>
      </c>
      <c r="BF24" s="207">
        <f>'[2]1.6Y'!GW23</f>
        <v>6436.0736000000006</v>
      </c>
      <c r="BG24" s="204">
        <f>'[2]1.6Y'!GX23</f>
        <v>9982.9269999999997</v>
      </c>
      <c r="BH24" s="204">
        <f>'[2]1.6Y'!GY23</f>
        <v>-1833.7590000000009</v>
      </c>
      <c r="BI24" s="204">
        <f>'[2]1.6Y'!GZ23</f>
        <v>579.76859999999942</v>
      </c>
      <c r="BJ24" s="204">
        <f>'[2]1.6Y'!HA23</f>
        <v>0</v>
      </c>
      <c r="BK24" s="204">
        <f>'[2]1.6Y'!HB23</f>
        <v>-2413.5276000000003</v>
      </c>
      <c r="BL24" s="204">
        <f>'[2]1.6Y'!HC23</f>
        <v>8149.1679999999988</v>
      </c>
      <c r="BM24" s="207">
        <f>'[2]1.6Y'!HD23</f>
        <v>14585.241599999999</v>
      </c>
    </row>
    <row r="25" spans="1:65" ht="13.2" x14ac:dyDescent="0.25">
      <c r="A25" s="44" t="s">
        <v>24</v>
      </c>
      <c r="B25" s="207">
        <f>'[2]1.6Y'!ES24</f>
        <v>1576.8556000000001</v>
      </c>
      <c r="C25" s="204">
        <f>'[2]1.6Y'!ET24</f>
        <v>0</v>
      </c>
      <c r="D25" s="204">
        <f>'[2]1.6Y'!EU24</f>
        <v>775.20976599999972</v>
      </c>
      <c r="E25" s="204">
        <f>'[2]1.6Y'!EV24</f>
        <v>775.20976599999972</v>
      </c>
      <c r="F25" s="204">
        <f>'[2]1.6Y'!EW24</f>
        <v>0</v>
      </c>
      <c r="G25" s="204">
        <f>'[2]1.6Y'!EX24</f>
        <v>0</v>
      </c>
      <c r="H25" s="204">
        <f>'[2]1.6Y'!EY24</f>
        <v>775.20976599999972</v>
      </c>
      <c r="I25" s="207">
        <f>'[2]1.6Y'!EZ24</f>
        <v>2352.0653659999998</v>
      </c>
      <c r="J25" s="204">
        <f>'[2]1.6Y'!FA24</f>
        <v>0</v>
      </c>
      <c r="K25" s="204">
        <f>'[2]1.6Y'!FB24</f>
        <v>176.68442800000003</v>
      </c>
      <c r="L25" s="204">
        <f>'[2]1.6Y'!FC24</f>
        <v>176.68442800000003</v>
      </c>
      <c r="M25" s="204">
        <f>'[2]1.6Y'!FD24</f>
        <v>0</v>
      </c>
      <c r="N25" s="204">
        <f>'[2]1.6Y'!FE24</f>
        <v>0</v>
      </c>
      <c r="O25" s="204">
        <f>'[2]1.6Y'!FF24</f>
        <v>176.68442800000003</v>
      </c>
      <c r="P25" s="207">
        <f>'[2]1.6Y'!FG24</f>
        <v>2528.7497939999998</v>
      </c>
      <c r="Q25" s="204">
        <f>'[2]1.6Y'!FH24</f>
        <v>0</v>
      </c>
      <c r="R25" s="204">
        <f>'[2]1.6Y'!FI24</f>
        <v>165.70361400000002</v>
      </c>
      <c r="S25" s="204">
        <f>'[2]1.6Y'!FJ24</f>
        <v>139.80143575000002</v>
      </c>
      <c r="T25" s="204">
        <f>'[2]1.6Y'!FK24</f>
        <v>0</v>
      </c>
      <c r="U25" s="204">
        <f>'[2]1.6Y'!FL24</f>
        <v>25.902178250000002</v>
      </c>
      <c r="V25" s="204">
        <f>'[2]1.6Y'!FM24</f>
        <v>165.70361400000002</v>
      </c>
      <c r="W25" s="207">
        <f>'[2]1.6Y'!FN24</f>
        <v>2694.4534079999999</v>
      </c>
      <c r="X25" s="204">
        <f>'[2]1.6Y'!FO24</f>
        <v>0</v>
      </c>
      <c r="Y25" s="204">
        <f>'[2]1.6Y'!FP24</f>
        <v>-64.068327999999838</v>
      </c>
      <c r="Z25" s="204">
        <f>'[2]1.6Y'!FQ24</f>
        <v>-64.068327999999838</v>
      </c>
      <c r="AA25" s="204">
        <f>'[2]1.6Y'!FR24</f>
        <v>0</v>
      </c>
      <c r="AB25" s="204">
        <f>'[2]1.6Y'!FS24</f>
        <v>0</v>
      </c>
      <c r="AC25" s="204">
        <f>'[2]1.6Y'!FT24</f>
        <v>-64.068327999999838</v>
      </c>
      <c r="AD25" s="207">
        <f>'[2]1.6Y'!FU24</f>
        <v>2630.38508</v>
      </c>
      <c r="AE25" s="204">
        <f>'[2]1.6Y'!FV24</f>
        <v>25.436</v>
      </c>
      <c r="AF25" s="204">
        <f>'[2]1.6Y'!FW24</f>
        <v>-381.94588000000005</v>
      </c>
      <c r="AG25" s="204">
        <f>'[2]1.6Y'!FX24</f>
        <v>-381.94588000000005</v>
      </c>
      <c r="AH25" s="204">
        <f>'[2]1.6Y'!FY24</f>
        <v>0</v>
      </c>
      <c r="AI25" s="204">
        <f>'[2]1.6Y'!FZ24</f>
        <v>0</v>
      </c>
      <c r="AJ25" s="204">
        <f>'[2]1.6Y'!GA24</f>
        <v>-356.50988000000007</v>
      </c>
      <c r="AK25" s="207">
        <f>'[2]1.6Y'!GB24</f>
        <v>2273.8751999999999</v>
      </c>
      <c r="AL25" s="204">
        <f>'[2]1.6Y'!GC24</f>
        <v>109.31</v>
      </c>
      <c r="AM25" s="204">
        <f>'[2]1.6Y'!GD24</f>
        <v>444.27480000000008</v>
      </c>
      <c r="AN25" s="204">
        <f>'[2]1.6Y'!GE24</f>
        <v>444.27480000000008</v>
      </c>
      <c r="AO25" s="204">
        <f>'[2]1.6Y'!GF24</f>
        <v>0</v>
      </c>
      <c r="AP25" s="204">
        <f>'[2]1.6Y'!GG24</f>
        <v>0</v>
      </c>
      <c r="AQ25" s="204">
        <f>'[2]1.6Y'!GH24</f>
        <v>553.58480000000009</v>
      </c>
      <c r="AR25" s="207">
        <f>'[2]1.6Y'!GI24</f>
        <v>2827.46</v>
      </c>
      <c r="AS25" s="204">
        <f>'[2]1.6Y'!GJ24</f>
        <v>526.52800000000002</v>
      </c>
      <c r="AT25" s="204">
        <f>'[2]1.6Y'!GK24</f>
        <v>-107.88219999999978</v>
      </c>
      <c r="AU25" s="204">
        <f>'[2]1.6Y'!GL24</f>
        <v>-107.88219999999978</v>
      </c>
      <c r="AV25" s="204">
        <f>'[2]1.6Y'!GM24</f>
        <v>0</v>
      </c>
      <c r="AW25" s="204">
        <f>'[2]1.6Y'!GN24</f>
        <v>0</v>
      </c>
      <c r="AX25" s="204">
        <f>'[2]1.6Y'!GO24</f>
        <v>418.64580000000024</v>
      </c>
      <c r="AY25" s="207">
        <f>'[2]1.6Y'!GP24</f>
        <v>3246.1058000000003</v>
      </c>
      <c r="AZ25" s="204">
        <f>'[2]1.6Y'!GQ24</f>
        <v>2177.8059999999996</v>
      </c>
      <c r="BA25" s="204">
        <f>'[2]1.6Y'!GR24</f>
        <v>1012.1618000000008</v>
      </c>
      <c r="BB25" s="204">
        <f>'[2]1.6Y'!GS24</f>
        <v>1012.1618000000008</v>
      </c>
      <c r="BC25" s="204">
        <f>'[2]1.6Y'!GT24</f>
        <v>0</v>
      </c>
      <c r="BD25" s="204">
        <f>'[2]1.6Y'!GU24</f>
        <v>0</v>
      </c>
      <c r="BE25" s="204">
        <f>'[2]1.6Y'!GV24</f>
        <v>3189.9678000000004</v>
      </c>
      <c r="BF25" s="207">
        <f>'[2]1.6Y'!GW24</f>
        <v>6436.0736000000006</v>
      </c>
      <c r="BG25" s="204">
        <f>'[2]1.6Y'!GX24</f>
        <v>9982.9269999999997</v>
      </c>
      <c r="BH25" s="204">
        <f>'[2]1.6Y'!GY24</f>
        <v>-1833.7590000000009</v>
      </c>
      <c r="BI25" s="204">
        <f>'[2]1.6Y'!GZ24</f>
        <v>579.76859999999942</v>
      </c>
      <c r="BJ25" s="204">
        <f>'[2]1.6Y'!HA24</f>
        <v>0</v>
      </c>
      <c r="BK25" s="204">
        <f>'[2]1.6Y'!HB24</f>
        <v>-2413.5276000000003</v>
      </c>
      <c r="BL25" s="204">
        <f>'[2]1.6Y'!HC24</f>
        <v>8149.1679999999988</v>
      </c>
      <c r="BM25" s="207">
        <f>'[2]1.6Y'!HD24</f>
        <v>14585.241599999999</v>
      </c>
    </row>
    <row r="26" spans="1:65" ht="13.2" x14ac:dyDescent="0.25">
      <c r="A26" s="32" t="s">
        <v>5</v>
      </c>
      <c r="B26" s="207">
        <f>'[2]1.6Y'!ES25</f>
        <v>1659514.3705520004</v>
      </c>
      <c r="C26" s="204">
        <f>'[2]1.6Y'!ET25</f>
        <v>11219.105999999998</v>
      </c>
      <c r="D26" s="204">
        <f>'[2]1.6Y'!EU25</f>
        <v>808799.43188499927</v>
      </c>
      <c r="E26" s="204">
        <f>'[2]1.6Y'!EV25</f>
        <v>818808.15699286864</v>
      </c>
      <c r="F26" s="204">
        <f>'[2]1.6Y'!EW25</f>
        <v>0</v>
      </c>
      <c r="G26" s="204">
        <f>'[2]1.6Y'!EX25</f>
        <v>-10008.725107868753</v>
      </c>
      <c r="H26" s="204">
        <f>'[2]1.6Y'!EY25</f>
        <v>820018.5378849993</v>
      </c>
      <c r="I26" s="207">
        <f>'[2]1.6Y'!EZ25</f>
        <v>2479532.9084369997</v>
      </c>
      <c r="J26" s="204">
        <f>'[2]1.6Y'!FA25</f>
        <v>-70590.003000000012</v>
      </c>
      <c r="K26" s="204">
        <f>'[2]1.6Y'!FB25</f>
        <v>329258.06773700006</v>
      </c>
      <c r="L26" s="204">
        <f>'[2]1.6Y'!FC25</f>
        <v>323519.39388530218</v>
      </c>
      <c r="M26" s="204">
        <f>'[2]1.6Y'!FD25</f>
        <v>0</v>
      </c>
      <c r="N26" s="204">
        <f>'[2]1.6Y'!FE25</f>
        <v>5738.6738516975529</v>
      </c>
      <c r="O26" s="204">
        <f>'[2]1.6Y'!FF25</f>
        <v>258668.06473700004</v>
      </c>
      <c r="P26" s="207">
        <f>'[2]1.6Y'!FG25</f>
        <v>2738200.9731739997</v>
      </c>
      <c r="Q26" s="204">
        <f>'[2]1.6Y'!FH25</f>
        <v>17262.977999999999</v>
      </c>
      <c r="R26" s="204">
        <f>'[2]1.6Y'!FI25</f>
        <v>115363.88615799986</v>
      </c>
      <c r="S26" s="204">
        <f>'[2]1.6Y'!FJ25</f>
        <v>104395.86463310089</v>
      </c>
      <c r="T26" s="204">
        <f>'[2]1.6Y'!FK25</f>
        <v>0</v>
      </c>
      <c r="U26" s="204">
        <f>'[2]1.6Y'!FL25</f>
        <v>10968.02152489927</v>
      </c>
      <c r="V26" s="204">
        <f>'[2]1.6Y'!FM25</f>
        <v>132626.86415799987</v>
      </c>
      <c r="W26" s="207">
        <f>'[2]1.6Y'!FN25</f>
        <v>2870827.8373319996</v>
      </c>
      <c r="X26" s="204">
        <f>'[2]1.6Y'!FO25</f>
        <v>53772.166999999987</v>
      </c>
      <c r="Y26" s="204">
        <f>'[2]1.6Y'!FP25</f>
        <v>-36298.745172000112</v>
      </c>
      <c r="Z26" s="204">
        <f>'[2]1.6Y'!FQ25</f>
        <v>-42303.552165860601</v>
      </c>
      <c r="AA26" s="204">
        <f>'[2]1.6Y'!FR25</f>
        <v>109.28137408888881</v>
      </c>
      <c r="AB26" s="204">
        <f>'[2]1.6Y'!FS25</f>
        <v>5895.5256197717345</v>
      </c>
      <c r="AC26" s="204">
        <f>'[2]1.6Y'!FT25</f>
        <v>17473.421827999875</v>
      </c>
      <c r="AD26" s="207">
        <f>'[2]1.6Y'!FU25</f>
        <v>2888301.2591599994</v>
      </c>
      <c r="AE26" s="204">
        <f>'[2]1.6Y'!FV25</f>
        <v>152638.00700000001</v>
      </c>
      <c r="AF26" s="204">
        <f>'[2]1.6Y'!FW25</f>
        <v>-419777.0017599992</v>
      </c>
      <c r="AG26" s="204">
        <f>'[2]1.6Y'!FX25</f>
        <v>-425450.04868234979</v>
      </c>
      <c r="AH26" s="204">
        <f>'[2]1.6Y'!FY25</f>
        <v>0</v>
      </c>
      <c r="AI26" s="204">
        <f>'[2]1.6Y'!FZ25</f>
        <v>5673.0469223501095</v>
      </c>
      <c r="AJ26" s="204">
        <f>'[2]1.6Y'!GA25</f>
        <v>-267138.99475999922</v>
      </c>
      <c r="AK26" s="207">
        <f>'[2]1.6Y'!GB25</f>
        <v>2621162.2644000002</v>
      </c>
      <c r="AL26" s="204">
        <f>'[2]1.6Y'!GC25</f>
        <v>166673.65600000002</v>
      </c>
      <c r="AM26" s="204">
        <f>'[2]1.6Y'!GD25</f>
        <v>491112.89239999972</v>
      </c>
      <c r="AN26" s="204">
        <f>'[2]1.6Y'!GE25</f>
        <v>522848.08138731465</v>
      </c>
      <c r="AO26" s="204">
        <f>'[2]1.6Y'!GF25</f>
        <v>0</v>
      </c>
      <c r="AP26" s="204">
        <f>'[2]1.6Y'!GG25</f>
        <v>-31735.18898731489</v>
      </c>
      <c r="AQ26" s="204">
        <f>'[2]1.6Y'!GH25</f>
        <v>657786.54839999974</v>
      </c>
      <c r="AR26" s="207">
        <f>'[2]1.6Y'!GI25</f>
        <v>3278948.8128</v>
      </c>
      <c r="AS26" s="204">
        <f>'[2]1.6Y'!GJ25</f>
        <v>212126.94500000001</v>
      </c>
      <c r="AT26" s="204">
        <f>'[2]1.6Y'!GK25</f>
        <v>-117935.38040000031</v>
      </c>
      <c r="AU26" s="204">
        <f>'[2]1.6Y'!GL25</f>
        <v>-135533.90786934772</v>
      </c>
      <c r="AV26" s="204">
        <f>'[2]1.6Y'!GM25</f>
        <v>0</v>
      </c>
      <c r="AW26" s="204">
        <f>'[2]1.6Y'!GN25</f>
        <v>17598.527469347824</v>
      </c>
      <c r="AX26" s="204">
        <f>'[2]1.6Y'!GO25</f>
        <v>94191.564599999692</v>
      </c>
      <c r="AY26" s="207">
        <f>'[2]1.6Y'!GP25</f>
        <v>3373140.3773999996</v>
      </c>
      <c r="AZ26" s="204">
        <f>'[2]1.6Y'!GQ25</f>
        <v>656391.37399999995</v>
      </c>
      <c r="BA26" s="204">
        <f>'[2]1.6Y'!GR25</f>
        <v>927780.8018000013</v>
      </c>
      <c r="BB26" s="204">
        <f>'[2]1.6Y'!GS25</f>
        <v>1125588.2802061355</v>
      </c>
      <c r="BC26" s="204">
        <f>'[2]1.6Y'!GT25</f>
        <v>-365.68600000000004</v>
      </c>
      <c r="BD26" s="204">
        <f>'[2]1.6Y'!GU25</f>
        <v>-197441.79240613469</v>
      </c>
      <c r="BE26" s="204">
        <f>'[2]1.6Y'!GV25</f>
        <v>1584172.175800001</v>
      </c>
      <c r="BF26" s="207">
        <f>'[2]1.6Y'!GW25</f>
        <v>4957312.5532000018</v>
      </c>
      <c r="BG26" s="204">
        <f>'[2]1.6Y'!GX25</f>
        <v>418813.94199999998</v>
      </c>
      <c r="BH26" s="204">
        <f>'[2]1.6Y'!GY25</f>
        <v>187725.36879999886</v>
      </c>
      <c r="BI26" s="204">
        <f>'[2]1.6Y'!GZ25</f>
        <v>214429.1337999989</v>
      </c>
      <c r="BJ26" s="204">
        <f>'[2]1.6Y'!HA25</f>
        <v>-36.568600000000004</v>
      </c>
      <c r="BK26" s="204">
        <f>'[2]1.6Y'!HB25</f>
        <v>-26667.196400000001</v>
      </c>
      <c r="BL26" s="204">
        <f>'[2]1.6Y'!HC25</f>
        <v>606539.31079999893</v>
      </c>
      <c r="BM26" s="207">
        <f>'[2]1.6Y'!HD25</f>
        <v>5563851.8640000001</v>
      </c>
    </row>
    <row r="27" spans="1:65" ht="13.2" x14ac:dyDescent="0.25">
      <c r="A27" s="41" t="s">
        <v>35</v>
      </c>
      <c r="B27" s="207">
        <f>'[2]1.6Y'!ES26</f>
        <v>2239.1349519999999</v>
      </c>
      <c r="C27" s="204">
        <f>'[2]1.6Y'!ET26</f>
        <v>280.90100000000001</v>
      </c>
      <c r="D27" s="204">
        <f>'[2]1.6Y'!EU26</f>
        <v>936.06009599999993</v>
      </c>
      <c r="E27" s="204">
        <f>'[2]1.6Y'!EV26</f>
        <v>936.06009599999982</v>
      </c>
      <c r="F27" s="204">
        <f>'[2]1.6Y'!EW26</f>
        <v>0</v>
      </c>
      <c r="G27" s="204">
        <f>'[2]1.6Y'!EX26</f>
        <v>0</v>
      </c>
      <c r="H27" s="204">
        <f>'[2]1.6Y'!EY26</f>
        <v>1216.961096</v>
      </c>
      <c r="I27" s="207">
        <f>'[2]1.6Y'!EZ26</f>
        <v>3456.0960479999999</v>
      </c>
      <c r="J27" s="204">
        <f>'[2]1.6Y'!FA26</f>
        <v>314.45400000000001</v>
      </c>
      <c r="K27" s="204">
        <f>'[2]1.6Y'!FB26</f>
        <v>362.46036800000019</v>
      </c>
      <c r="L27" s="204">
        <f>'[2]1.6Y'!FC26</f>
        <v>362.46036799999996</v>
      </c>
      <c r="M27" s="204">
        <f>'[2]1.6Y'!FD26</f>
        <v>0</v>
      </c>
      <c r="N27" s="204">
        <f>'[2]1.6Y'!FE26</f>
        <v>0</v>
      </c>
      <c r="O27" s="204">
        <f>'[2]1.6Y'!FF26</f>
        <v>676.9143680000002</v>
      </c>
      <c r="P27" s="207">
        <f>'[2]1.6Y'!FG26</f>
        <v>4133.0104160000001</v>
      </c>
      <c r="Q27" s="204">
        <f>'[2]1.6Y'!FH26</f>
        <v>660.39599999999996</v>
      </c>
      <c r="R27" s="204">
        <f>'[2]1.6Y'!FI26</f>
        <v>455.16428500000052</v>
      </c>
      <c r="S27" s="204">
        <f>'[2]1.6Y'!FJ26</f>
        <v>455.16428500000029</v>
      </c>
      <c r="T27" s="204">
        <f>'[2]1.6Y'!FK26</f>
        <v>0</v>
      </c>
      <c r="U27" s="204">
        <f>'[2]1.6Y'!FL26</f>
        <v>0</v>
      </c>
      <c r="V27" s="204">
        <f>'[2]1.6Y'!FM26</f>
        <v>1115.5602850000005</v>
      </c>
      <c r="W27" s="207">
        <f>'[2]1.6Y'!FN26</f>
        <v>5248.5707010000006</v>
      </c>
      <c r="X27" s="204">
        <f>'[2]1.6Y'!FO26</f>
        <v>627.64200000000005</v>
      </c>
      <c r="Y27" s="204">
        <f>'[2]1.6Y'!FP26</f>
        <v>-172.43031700000051</v>
      </c>
      <c r="Z27" s="204">
        <f>'[2]1.6Y'!FQ26</f>
        <v>-172.43031700000051</v>
      </c>
      <c r="AA27" s="204">
        <f>'[2]1.6Y'!FR26</f>
        <v>0</v>
      </c>
      <c r="AB27" s="204">
        <f>'[2]1.6Y'!FS26</f>
        <v>0</v>
      </c>
      <c r="AC27" s="204">
        <f>'[2]1.6Y'!FT26</f>
        <v>455.21168299999954</v>
      </c>
      <c r="AD27" s="207">
        <f>'[2]1.6Y'!FU26</f>
        <v>5703.7823840000001</v>
      </c>
      <c r="AE27" s="204">
        <f>'[2]1.6Y'!FV26</f>
        <v>0</v>
      </c>
      <c r="AF27" s="204">
        <f>'[2]1.6Y'!FW26</f>
        <v>-871.79758399999992</v>
      </c>
      <c r="AG27" s="204">
        <f>'[2]1.6Y'!FX26</f>
        <v>-871.79758399999992</v>
      </c>
      <c r="AH27" s="204">
        <f>'[2]1.6Y'!FY26</f>
        <v>0</v>
      </c>
      <c r="AI27" s="204">
        <f>'[2]1.6Y'!FZ26</f>
        <v>0</v>
      </c>
      <c r="AJ27" s="204">
        <f>'[2]1.6Y'!GA26</f>
        <v>-871.79758399999992</v>
      </c>
      <c r="AK27" s="207">
        <f>'[2]1.6Y'!GB26</f>
        <v>4831.9848000000002</v>
      </c>
      <c r="AL27" s="204">
        <f>'[2]1.6Y'!GC26</f>
        <v>0</v>
      </c>
      <c r="AM27" s="204">
        <f>'[2]1.6Y'!GD26</f>
        <v>1190.5050000000001</v>
      </c>
      <c r="AN27" s="204">
        <f>'[2]1.6Y'!GE26</f>
        <v>1190.5050000000006</v>
      </c>
      <c r="AO27" s="204">
        <f>'[2]1.6Y'!GF26</f>
        <v>0</v>
      </c>
      <c r="AP27" s="204">
        <f>'[2]1.6Y'!GG26</f>
        <v>0</v>
      </c>
      <c r="AQ27" s="204">
        <f>'[2]1.6Y'!GH26</f>
        <v>1190.5050000000001</v>
      </c>
      <c r="AR27" s="207">
        <f>'[2]1.6Y'!GI26</f>
        <v>6022.4898000000003</v>
      </c>
      <c r="AS27" s="204">
        <f>'[2]1.6Y'!GJ26</f>
        <v>0</v>
      </c>
      <c r="AT27" s="204">
        <f>'[2]1.6Y'!GK26</f>
        <v>-457.73700000000008</v>
      </c>
      <c r="AU27" s="204">
        <f>'[2]1.6Y'!GL26</f>
        <v>-457.73699999999963</v>
      </c>
      <c r="AV27" s="204">
        <f>'[2]1.6Y'!GM26</f>
        <v>0</v>
      </c>
      <c r="AW27" s="204">
        <f>'[2]1.6Y'!GN26</f>
        <v>0</v>
      </c>
      <c r="AX27" s="204">
        <f>'[2]1.6Y'!GO26</f>
        <v>-457.73700000000008</v>
      </c>
      <c r="AY27" s="207">
        <f>'[2]1.6Y'!GP26</f>
        <v>5564.7528000000002</v>
      </c>
      <c r="AZ27" s="204">
        <f>'[2]1.6Y'!GQ26</f>
        <v>0</v>
      </c>
      <c r="BA27" s="204">
        <f>'[2]1.6Y'!GR26</f>
        <v>1931.8102000000008</v>
      </c>
      <c r="BB27" s="204">
        <f>'[2]1.6Y'!GS26</f>
        <v>2069.060297777778</v>
      </c>
      <c r="BC27" s="204">
        <f>'[2]1.6Y'!GT26</f>
        <v>-365.68600000000004</v>
      </c>
      <c r="BD27" s="204">
        <f>'[2]1.6Y'!GU26</f>
        <v>228.43590222222238</v>
      </c>
      <c r="BE27" s="204">
        <f>'[2]1.6Y'!GV26</f>
        <v>1931.8102000000008</v>
      </c>
      <c r="BF27" s="207">
        <f>'[2]1.6Y'!GW26</f>
        <v>7496.563000000001</v>
      </c>
      <c r="BG27" s="204">
        <f>'[2]1.6Y'!GX26</f>
        <v>0</v>
      </c>
      <c r="BH27" s="204">
        <f>'[2]1.6Y'!GY26</f>
        <v>403.77619999999933</v>
      </c>
      <c r="BI27" s="204">
        <f>'[2]1.6Y'!GZ26</f>
        <v>440.34479999999911</v>
      </c>
      <c r="BJ27" s="204">
        <f>'[2]1.6Y'!HA26</f>
        <v>-36.568600000000004</v>
      </c>
      <c r="BK27" s="204">
        <f>'[2]1.6Y'!HB26</f>
        <v>0</v>
      </c>
      <c r="BL27" s="204">
        <f>'[2]1.6Y'!HC26</f>
        <v>403.77619999999933</v>
      </c>
      <c r="BM27" s="207">
        <f>'[2]1.6Y'!HD26</f>
        <v>7900.3392000000003</v>
      </c>
    </row>
    <row r="28" spans="1:65" ht="13.2" x14ac:dyDescent="0.25">
      <c r="A28" s="42" t="s">
        <v>15</v>
      </c>
      <c r="B28" s="207">
        <f>'[2]1.6Y'!ES27</f>
        <v>1703.004048</v>
      </c>
      <c r="C28" s="204">
        <f>'[2]1.6Y'!ET27</f>
        <v>280.90100000000001</v>
      </c>
      <c r="D28" s="204">
        <f>'[2]1.6Y'!EU27</f>
        <v>680.16898899999978</v>
      </c>
      <c r="E28" s="204">
        <f>'[2]1.6Y'!EV27</f>
        <v>680.16898899999978</v>
      </c>
      <c r="F28" s="204">
        <f>'[2]1.6Y'!EW27</f>
        <v>0</v>
      </c>
      <c r="G28" s="204">
        <f>'[2]1.6Y'!EX27</f>
        <v>0</v>
      </c>
      <c r="H28" s="204">
        <f>'[2]1.6Y'!EY27</f>
        <v>961.06998899999985</v>
      </c>
      <c r="I28" s="207">
        <f>'[2]1.6Y'!EZ27</f>
        <v>2664.0740369999999</v>
      </c>
      <c r="J28" s="204">
        <f>'[2]1.6Y'!FA27</f>
        <v>314.45400000000001</v>
      </c>
      <c r="K28" s="204">
        <f>'[2]1.6Y'!FB27</f>
        <v>284.37492300000002</v>
      </c>
      <c r="L28" s="204">
        <f>'[2]1.6Y'!FC27</f>
        <v>284.37492300000002</v>
      </c>
      <c r="M28" s="204">
        <f>'[2]1.6Y'!FD27</f>
        <v>0</v>
      </c>
      <c r="N28" s="204">
        <f>'[2]1.6Y'!FE27</f>
        <v>0</v>
      </c>
      <c r="O28" s="204">
        <f>'[2]1.6Y'!FF27</f>
        <v>598.82892300000003</v>
      </c>
      <c r="P28" s="207">
        <f>'[2]1.6Y'!FG27</f>
        <v>3262.9029599999999</v>
      </c>
      <c r="Q28" s="204">
        <f>'[2]1.6Y'!FH27</f>
        <v>660.39599999999996</v>
      </c>
      <c r="R28" s="204">
        <f>'[2]1.6Y'!FI27</f>
        <v>370.98615900000027</v>
      </c>
      <c r="S28" s="204">
        <f>'[2]1.6Y'!FJ27</f>
        <v>370.98615900000027</v>
      </c>
      <c r="T28" s="204">
        <f>'[2]1.6Y'!FK27</f>
        <v>0</v>
      </c>
      <c r="U28" s="204">
        <f>'[2]1.6Y'!FL27</f>
        <v>0</v>
      </c>
      <c r="V28" s="204">
        <f>'[2]1.6Y'!FM27</f>
        <v>1031.3821590000002</v>
      </c>
      <c r="W28" s="207">
        <f>'[2]1.6Y'!FN27</f>
        <v>4294.2851190000001</v>
      </c>
      <c r="X28" s="204">
        <f>'[2]1.6Y'!FO27</f>
        <v>627.64200000000005</v>
      </c>
      <c r="Y28" s="204">
        <f>'[2]1.6Y'!FP27</f>
        <v>-131.85744700000055</v>
      </c>
      <c r="Z28" s="204">
        <f>'[2]1.6Y'!FQ27</f>
        <v>-131.85744700000055</v>
      </c>
      <c r="AA28" s="204">
        <f>'[2]1.6Y'!FR27</f>
        <v>0</v>
      </c>
      <c r="AB28" s="204">
        <f>'[2]1.6Y'!FS27</f>
        <v>0</v>
      </c>
      <c r="AC28" s="204">
        <f>'[2]1.6Y'!FT27</f>
        <v>495.78455299999951</v>
      </c>
      <c r="AD28" s="207">
        <f>'[2]1.6Y'!FU27</f>
        <v>4790.0696719999996</v>
      </c>
      <c r="AE28" s="204">
        <f>'[2]1.6Y'!FV27</f>
        <v>0</v>
      </c>
      <c r="AF28" s="204">
        <f>'[2]1.6Y'!FW27</f>
        <v>-716.04327199999989</v>
      </c>
      <c r="AG28" s="204">
        <f>'[2]1.6Y'!FX27</f>
        <v>-716.04327199999989</v>
      </c>
      <c r="AH28" s="204">
        <f>'[2]1.6Y'!FY27</f>
        <v>0</v>
      </c>
      <c r="AI28" s="204">
        <f>'[2]1.6Y'!FZ27</f>
        <v>0</v>
      </c>
      <c r="AJ28" s="204">
        <f>'[2]1.6Y'!GA27</f>
        <v>-716.04327199999989</v>
      </c>
      <c r="AK28" s="207">
        <f>'[2]1.6Y'!GB27</f>
        <v>4074.0263999999997</v>
      </c>
      <c r="AL28" s="204">
        <f>'[2]1.6Y'!GC27</f>
        <v>0</v>
      </c>
      <c r="AM28" s="204">
        <f>'[2]1.6Y'!GD27</f>
        <v>987.12700000000041</v>
      </c>
      <c r="AN28" s="204">
        <f>'[2]1.6Y'!GE27</f>
        <v>987.12700000000041</v>
      </c>
      <c r="AO28" s="204">
        <f>'[2]1.6Y'!GF27</f>
        <v>0</v>
      </c>
      <c r="AP28" s="204">
        <f>'[2]1.6Y'!GG27</f>
        <v>0</v>
      </c>
      <c r="AQ28" s="204">
        <f>'[2]1.6Y'!GH27</f>
        <v>987.12700000000041</v>
      </c>
      <c r="AR28" s="207">
        <f>'[2]1.6Y'!GI27</f>
        <v>5061.1534000000001</v>
      </c>
      <c r="AS28" s="204">
        <f>'[2]1.6Y'!GJ27</f>
        <v>0</v>
      </c>
      <c r="AT28" s="204">
        <f>'[2]1.6Y'!GK27</f>
        <v>-396.58119999999963</v>
      </c>
      <c r="AU28" s="204">
        <f>'[2]1.6Y'!GL27</f>
        <v>-396.58119999999963</v>
      </c>
      <c r="AV28" s="204">
        <f>'[2]1.6Y'!GM27</f>
        <v>0</v>
      </c>
      <c r="AW28" s="204">
        <f>'[2]1.6Y'!GN27</f>
        <v>0</v>
      </c>
      <c r="AX28" s="204">
        <f>'[2]1.6Y'!GO27</f>
        <v>-396.58119999999963</v>
      </c>
      <c r="AY28" s="207">
        <f>'[2]1.6Y'!GP27</f>
        <v>4664.5722000000005</v>
      </c>
      <c r="AZ28" s="204">
        <f>'[2]1.6Y'!GQ27</f>
        <v>0</v>
      </c>
      <c r="BA28" s="204">
        <f>'[2]1.6Y'!GR27</f>
        <v>2100.6188000000002</v>
      </c>
      <c r="BB28" s="204">
        <f>'[2]1.6Y'!GS27</f>
        <v>1872.1828977777777</v>
      </c>
      <c r="BC28" s="204">
        <f>'[2]1.6Y'!GT27</f>
        <v>0</v>
      </c>
      <c r="BD28" s="204">
        <f>'[2]1.6Y'!GU27</f>
        <v>228.43590222222238</v>
      </c>
      <c r="BE28" s="204">
        <f>'[2]1.6Y'!GV27</f>
        <v>2100.6188000000002</v>
      </c>
      <c r="BF28" s="207">
        <f>'[2]1.6Y'!GW27</f>
        <v>6765.1910000000007</v>
      </c>
      <c r="BG28" s="204">
        <f>'[2]1.6Y'!GX27</f>
        <v>0</v>
      </c>
      <c r="BH28" s="204">
        <f>'[2]1.6Y'!GY27</f>
        <v>451.46499999999924</v>
      </c>
      <c r="BI28" s="204">
        <f>'[2]1.6Y'!GZ27</f>
        <v>451.46499999999924</v>
      </c>
      <c r="BJ28" s="204">
        <f>'[2]1.6Y'!HA27</f>
        <v>0</v>
      </c>
      <c r="BK28" s="204">
        <f>'[2]1.6Y'!HB27</f>
        <v>0</v>
      </c>
      <c r="BL28" s="204">
        <f>'[2]1.6Y'!HC27</f>
        <v>451.46499999999924</v>
      </c>
      <c r="BM28" s="207">
        <f>'[2]1.6Y'!HD27</f>
        <v>7216.6559999999999</v>
      </c>
    </row>
    <row r="29" spans="1:65" ht="13.2" x14ac:dyDescent="0.25">
      <c r="A29" s="44" t="s">
        <v>24</v>
      </c>
      <c r="B29" s="207">
        <f>'[2]1.6Y'!ES28</f>
        <v>1703.004048</v>
      </c>
      <c r="C29" s="204">
        <f>'[2]1.6Y'!ET28</f>
        <v>280.90100000000001</v>
      </c>
      <c r="D29" s="204">
        <f>'[2]1.6Y'!EU28</f>
        <v>680.16898899999978</v>
      </c>
      <c r="E29" s="204">
        <f>'[2]1.6Y'!EV28</f>
        <v>680.16898899999978</v>
      </c>
      <c r="F29" s="204">
        <f>'[2]1.6Y'!EW28</f>
        <v>0</v>
      </c>
      <c r="G29" s="204">
        <f>'[2]1.6Y'!EX28</f>
        <v>0</v>
      </c>
      <c r="H29" s="204">
        <f>'[2]1.6Y'!EY28</f>
        <v>961.06998899999985</v>
      </c>
      <c r="I29" s="207">
        <f>'[2]1.6Y'!EZ28</f>
        <v>2664.0740369999999</v>
      </c>
      <c r="J29" s="204">
        <f>'[2]1.6Y'!FA28</f>
        <v>314.45400000000001</v>
      </c>
      <c r="K29" s="204">
        <f>'[2]1.6Y'!FB28</f>
        <v>284.37492300000002</v>
      </c>
      <c r="L29" s="204">
        <f>'[2]1.6Y'!FC28</f>
        <v>284.37492300000002</v>
      </c>
      <c r="M29" s="204">
        <f>'[2]1.6Y'!FD28</f>
        <v>0</v>
      </c>
      <c r="N29" s="204">
        <f>'[2]1.6Y'!FE28</f>
        <v>0</v>
      </c>
      <c r="O29" s="204">
        <f>'[2]1.6Y'!FF28</f>
        <v>598.82892300000003</v>
      </c>
      <c r="P29" s="207">
        <f>'[2]1.6Y'!FG28</f>
        <v>3262.9029599999999</v>
      </c>
      <c r="Q29" s="204">
        <f>'[2]1.6Y'!FH28</f>
        <v>660.39599999999996</v>
      </c>
      <c r="R29" s="204">
        <f>'[2]1.6Y'!FI28</f>
        <v>370.98615900000027</v>
      </c>
      <c r="S29" s="204">
        <f>'[2]1.6Y'!FJ28</f>
        <v>370.98615900000027</v>
      </c>
      <c r="T29" s="204">
        <f>'[2]1.6Y'!FK28</f>
        <v>0</v>
      </c>
      <c r="U29" s="204">
        <f>'[2]1.6Y'!FL28</f>
        <v>0</v>
      </c>
      <c r="V29" s="204">
        <f>'[2]1.6Y'!FM28</f>
        <v>1031.3821590000002</v>
      </c>
      <c r="W29" s="207">
        <f>'[2]1.6Y'!FN28</f>
        <v>4294.2851190000001</v>
      </c>
      <c r="X29" s="204">
        <f>'[2]1.6Y'!FO28</f>
        <v>627.64200000000005</v>
      </c>
      <c r="Y29" s="204">
        <f>'[2]1.6Y'!FP28</f>
        <v>-131.85744700000055</v>
      </c>
      <c r="Z29" s="204">
        <f>'[2]1.6Y'!FQ28</f>
        <v>-131.85744700000055</v>
      </c>
      <c r="AA29" s="204">
        <f>'[2]1.6Y'!FR28</f>
        <v>0</v>
      </c>
      <c r="AB29" s="204">
        <f>'[2]1.6Y'!FS28</f>
        <v>0</v>
      </c>
      <c r="AC29" s="204">
        <f>'[2]1.6Y'!FT28</f>
        <v>495.78455299999951</v>
      </c>
      <c r="AD29" s="207">
        <f>'[2]1.6Y'!FU28</f>
        <v>4790.0696719999996</v>
      </c>
      <c r="AE29" s="204">
        <f>'[2]1.6Y'!FV28</f>
        <v>0</v>
      </c>
      <c r="AF29" s="204">
        <f>'[2]1.6Y'!FW28</f>
        <v>-716.04327199999989</v>
      </c>
      <c r="AG29" s="204">
        <f>'[2]1.6Y'!FX28</f>
        <v>-716.04327199999989</v>
      </c>
      <c r="AH29" s="204">
        <f>'[2]1.6Y'!FY28</f>
        <v>0</v>
      </c>
      <c r="AI29" s="204">
        <f>'[2]1.6Y'!FZ28</f>
        <v>0</v>
      </c>
      <c r="AJ29" s="204">
        <f>'[2]1.6Y'!GA28</f>
        <v>-716.04327199999989</v>
      </c>
      <c r="AK29" s="207">
        <f>'[2]1.6Y'!GB28</f>
        <v>4074.0263999999997</v>
      </c>
      <c r="AL29" s="204">
        <f>'[2]1.6Y'!GC28</f>
        <v>0</v>
      </c>
      <c r="AM29" s="204">
        <f>'[2]1.6Y'!GD28</f>
        <v>987.12700000000041</v>
      </c>
      <c r="AN29" s="204">
        <f>'[2]1.6Y'!GE28</f>
        <v>987.12700000000041</v>
      </c>
      <c r="AO29" s="204">
        <f>'[2]1.6Y'!GF28</f>
        <v>0</v>
      </c>
      <c r="AP29" s="204">
        <f>'[2]1.6Y'!GG28</f>
        <v>0</v>
      </c>
      <c r="AQ29" s="204">
        <f>'[2]1.6Y'!GH28</f>
        <v>987.12700000000041</v>
      </c>
      <c r="AR29" s="207">
        <f>'[2]1.6Y'!GI28</f>
        <v>5061.1534000000001</v>
      </c>
      <c r="AS29" s="204">
        <f>'[2]1.6Y'!GJ28</f>
        <v>0</v>
      </c>
      <c r="AT29" s="204">
        <f>'[2]1.6Y'!GK28</f>
        <v>-396.58119999999963</v>
      </c>
      <c r="AU29" s="204">
        <f>'[2]1.6Y'!GL28</f>
        <v>-396.58119999999963</v>
      </c>
      <c r="AV29" s="204">
        <f>'[2]1.6Y'!GM28</f>
        <v>0</v>
      </c>
      <c r="AW29" s="204">
        <f>'[2]1.6Y'!GN28</f>
        <v>0</v>
      </c>
      <c r="AX29" s="204">
        <f>'[2]1.6Y'!GO28</f>
        <v>-396.58119999999963</v>
      </c>
      <c r="AY29" s="207">
        <f>'[2]1.6Y'!GP28</f>
        <v>4664.5722000000005</v>
      </c>
      <c r="AZ29" s="204">
        <f>'[2]1.6Y'!GQ28</f>
        <v>0</v>
      </c>
      <c r="BA29" s="204">
        <f>'[2]1.6Y'!GR28</f>
        <v>2100.6188000000002</v>
      </c>
      <c r="BB29" s="204">
        <f>'[2]1.6Y'!GS28</f>
        <v>1872.1828977777777</v>
      </c>
      <c r="BC29" s="204">
        <f>'[2]1.6Y'!GT28</f>
        <v>0</v>
      </c>
      <c r="BD29" s="204">
        <f>'[2]1.6Y'!GU28</f>
        <v>228.43590222222238</v>
      </c>
      <c r="BE29" s="204">
        <f>'[2]1.6Y'!GV28</f>
        <v>2100.6188000000002</v>
      </c>
      <c r="BF29" s="207">
        <f>'[2]1.6Y'!GW28</f>
        <v>6765.1910000000007</v>
      </c>
      <c r="BG29" s="204">
        <f>'[2]1.6Y'!GX28</f>
        <v>0</v>
      </c>
      <c r="BH29" s="204">
        <f>'[2]1.6Y'!GY28</f>
        <v>451.46499999999924</v>
      </c>
      <c r="BI29" s="204">
        <f>'[2]1.6Y'!GZ28</f>
        <v>451.46499999999924</v>
      </c>
      <c r="BJ29" s="204">
        <f>'[2]1.6Y'!HA28</f>
        <v>0</v>
      </c>
      <c r="BK29" s="204">
        <f>'[2]1.6Y'!HB28</f>
        <v>0</v>
      </c>
      <c r="BL29" s="204">
        <f>'[2]1.6Y'!HC28</f>
        <v>451.46499999999924</v>
      </c>
      <c r="BM29" s="207">
        <f>'[2]1.6Y'!HD28</f>
        <v>7216.6559999999999</v>
      </c>
    </row>
    <row r="30" spans="1:65" ht="13.2" x14ac:dyDescent="0.25">
      <c r="A30" s="42" t="s">
        <v>32</v>
      </c>
      <c r="B30" s="207">
        <f>'[2]1.6Y'!ES29</f>
        <v>536.13090399999999</v>
      </c>
      <c r="C30" s="204">
        <f>'[2]1.6Y'!ET29</f>
        <v>0</v>
      </c>
      <c r="D30" s="204">
        <f>'[2]1.6Y'!EU29</f>
        <v>255.89110700000003</v>
      </c>
      <c r="E30" s="204">
        <f>'[2]1.6Y'!EV29</f>
        <v>255.89110700000003</v>
      </c>
      <c r="F30" s="204">
        <f>'[2]1.6Y'!EW29</f>
        <v>0</v>
      </c>
      <c r="G30" s="204">
        <f>'[2]1.6Y'!EX29</f>
        <v>0</v>
      </c>
      <c r="H30" s="204">
        <f>'[2]1.6Y'!EY29</f>
        <v>255.89110700000003</v>
      </c>
      <c r="I30" s="207">
        <f>'[2]1.6Y'!EZ29</f>
        <v>792.02201100000002</v>
      </c>
      <c r="J30" s="204">
        <f>'[2]1.6Y'!FA29</f>
        <v>0</v>
      </c>
      <c r="K30" s="204">
        <f>'[2]1.6Y'!FB29</f>
        <v>78.085444999999936</v>
      </c>
      <c r="L30" s="204">
        <f>'[2]1.6Y'!FC29</f>
        <v>78.085444999999936</v>
      </c>
      <c r="M30" s="204">
        <f>'[2]1.6Y'!FD29</f>
        <v>0</v>
      </c>
      <c r="N30" s="204">
        <f>'[2]1.6Y'!FE29</f>
        <v>0</v>
      </c>
      <c r="O30" s="204">
        <f>'[2]1.6Y'!FF29</f>
        <v>78.085444999999936</v>
      </c>
      <c r="P30" s="207">
        <f>'[2]1.6Y'!FG29</f>
        <v>870.10745599999996</v>
      </c>
      <c r="Q30" s="204">
        <f>'[2]1.6Y'!FH29</f>
        <v>0</v>
      </c>
      <c r="R30" s="204">
        <f>'[2]1.6Y'!FI29</f>
        <v>84.17812600000002</v>
      </c>
      <c r="S30" s="204">
        <f>'[2]1.6Y'!FJ29</f>
        <v>84.17812600000002</v>
      </c>
      <c r="T30" s="204">
        <f>'[2]1.6Y'!FK29</f>
        <v>0</v>
      </c>
      <c r="U30" s="204">
        <f>'[2]1.6Y'!FL29</f>
        <v>0</v>
      </c>
      <c r="V30" s="204">
        <f>'[2]1.6Y'!FM29</f>
        <v>84.17812600000002</v>
      </c>
      <c r="W30" s="207">
        <f>'[2]1.6Y'!FN29</f>
        <v>954.28558199999998</v>
      </c>
      <c r="X30" s="204">
        <f>'[2]1.6Y'!FO29</f>
        <v>0</v>
      </c>
      <c r="Y30" s="204">
        <f>'[2]1.6Y'!FP29</f>
        <v>-40.572869999999966</v>
      </c>
      <c r="Z30" s="204">
        <f>'[2]1.6Y'!FQ29</f>
        <v>-40.572869999999966</v>
      </c>
      <c r="AA30" s="204">
        <f>'[2]1.6Y'!FR29</f>
        <v>0</v>
      </c>
      <c r="AB30" s="204">
        <f>'[2]1.6Y'!FS29</f>
        <v>0</v>
      </c>
      <c r="AC30" s="204">
        <f>'[2]1.6Y'!FT29</f>
        <v>-40.572869999999966</v>
      </c>
      <c r="AD30" s="207">
        <f>'[2]1.6Y'!FU29</f>
        <v>913.71271200000001</v>
      </c>
      <c r="AE30" s="204">
        <f>'[2]1.6Y'!FV29</f>
        <v>0</v>
      </c>
      <c r="AF30" s="204">
        <f>'[2]1.6Y'!FW29</f>
        <v>-155.75431200000003</v>
      </c>
      <c r="AG30" s="204">
        <f>'[2]1.6Y'!FX29</f>
        <v>-155.75431200000003</v>
      </c>
      <c r="AH30" s="204">
        <f>'[2]1.6Y'!FY29</f>
        <v>0</v>
      </c>
      <c r="AI30" s="204">
        <f>'[2]1.6Y'!FZ29</f>
        <v>0</v>
      </c>
      <c r="AJ30" s="204">
        <f>'[2]1.6Y'!GA29</f>
        <v>-155.75431200000003</v>
      </c>
      <c r="AK30" s="207">
        <f>'[2]1.6Y'!GB29</f>
        <v>757.95839999999998</v>
      </c>
      <c r="AL30" s="204">
        <f>'[2]1.6Y'!GC29</f>
        <v>0</v>
      </c>
      <c r="AM30" s="204">
        <f>'[2]1.6Y'!GD29</f>
        <v>203.37800000000004</v>
      </c>
      <c r="AN30" s="204">
        <f>'[2]1.6Y'!GE29</f>
        <v>203.37800000000004</v>
      </c>
      <c r="AO30" s="204">
        <f>'[2]1.6Y'!GF29</f>
        <v>0</v>
      </c>
      <c r="AP30" s="204">
        <f>'[2]1.6Y'!GG29</f>
        <v>0</v>
      </c>
      <c r="AQ30" s="204">
        <f>'[2]1.6Y'!GH29</f>
        <v>203.37800000000004</v>
      </c>
      <c r="AR30" s="207">
        <f>'[2]1.6Y'!GI29</f>
        <v>961.33640000000003</v>
      </c>
      <c r="AS30" s="204">
        <f>'[2]1.6Y'!GJ29</f>
        <v>0</v>
      </c>
      <c r="AT30" s="204">
        <f>'[2]1.6Y'!GK29</f>
        <v>-61.155799999999999</v>
      </c>
      <c r="AU30" s="204">
        <f>'[2]1.6Y'!GL29</f>
        <v>-61.155799999999999</v>
      </c>
      <c r="AV30" s="204">
        <f>'[2]1.6Y'!GM29</f>
        <v>0</v>
      </c>
      <c r="AW30" s="204">
        <f>'[2]1.6Y'!GN29</f>
        <v>0</v>
      </c>
      <c r="AX30" s="204">
        <f>'[2]1.6Y'!GO29</f>
        <v>-61.155799999999999</v>
      </c>
      <c r="AY30" s="207">
        <f>'[2]1.6Y'!GP29</f>
        <v>900.18060000000003</v>
      </c>
      <c r="AZ30" s="204">
        <f>'[2]1.6Y'!GQ29</f>
        <v>0</v>
      </c>
      <c r="BA30" s="204">
        <f>'[2]1.6Y'!GR29</f>
        <v>-168.80859999999996</v>
      </c>
      <c r="BB30" s="204">
        <f>'[2]1.6Y'!GS29</f>
        <v>196.87740000000008</v>
      </c>
      <c r="BC30" s="204">
        <f>'[2]1.6Y'!GT29</f>
        <v>-365.68600000000004</v>
      </c>
      <c r="BD30" s="204">
        <f>'[2]1.6Y'!GU29</f>
        <v>0</v>
      </c>
      <c r="BE30" s="204">
        <f>'[2]1.6Y'!GV29</f>
        <v>-168.80859999999996</v>
      </c>
      <c r="BF30" s="207">
        <f>'[2]1.6Y'!GW29</f>
        <v>731.37200000000007</v>
      </c>
      <c r="BG30" s="204">
        <f>'[2]1.6Y'!GX29</f>
        <v>0</v>
      </c>
      <c r="BH30" s="204">
        <f>'[2]1.6Y'!GY29</f>
        <v>-47.688800000000128</v>
      </c>
      <c r="BI30" s="204">
        <f>'[2]1.6Y'!GZ29</f>
        <v>-11.120200000000125</v>
      </c>
      <c r="BJ30" s="204">
        <f>'[2]1.6Y'!HA29</f>
        <v>-36.568600000000004</v>
      </c>
      <c r="BK30" s="204">
        <f>'[2]1.6Y'!HB29</f>
        <v>0</v>
      </c>
      <c r="BL30" s="204">
        <f>'[2]1.6Y'!HC29</f>
        <v>-47.688800000000128</v>
      </c>
      <c r="BM30" s="207">
        <f>'[2]1.6Y'!HD29</f>
        <v>683.68319999999994</v>
      </c>
    </row>
    <row r="31" spans="1:65" ht="13.2" x14ac:dyDescent="0.25">
      <c r="A31" s="44" t="s">
        <v>24</v>
      </c>
      <c r="B31" s="207">
        <f>'[2]1.6Y'!ES30</f>
        <v>536.13090399999999</v>
      </c>
      <c r="C31" s="204">
        <f>'[2]1.6Y'!ET30</f>
        <v>0</v>
      </c>
      <c r="D31" s="204">
        <f>'[2]1.6Y'!EU30</f>
        <v>255.89110700000003</v>
      </c>
      <c r="E31" s="204">
        <f>'[2]1.6Y'!EV30</f>
        <v>255.89110700000003</v>
      </c>
      <c r="F31" s="204">
        <f>'[2]1.6Y'!EW30</f>
        <v>0</v>
      </c>
      <c r="G31" s="204">
        <f>'[2]1.6Y'!EX30</f>
        <v>0</v>
      </c>
      <c r="H31" s="204">
        <f>'[2]1.6Y'!EY30</f>
        <v>255.89110700000003</v>
      </c>
      <c r="I31" s="207">
        <f>'[2]1.6Y'!EZ30</f>
        <v>792.02201100000002</v>
      </c>
      <c r="J31" s="204">
        <f>'[2]1.6Y'!FA30</f>
        <v>0</v>
      </c>
      <c r="K31" s="204">
        <f>'[2]1.6Y'!FB30</f>
        <v>78.085444999999936</v>
      </c>
      <c r="L31" s="204">
        <f>'[2]1.6Y'!FC30</f>
        <v>78.085444999999936</v>
      </c>
      <c r="M31" s="204">
        <f>'[2]1.6Y'!FD30</f>
        <v>0</v>
      </c>
      <c r="N31" s="204">
        <f>'[2]1.6Y'!FE30</f>
        <v>0</v>
      </c>
      <c r="O31" s="204">
        <f>'[2]1.6Y'!FF30</f>
        <v>78.085444999999936</v>
      </c>
      <c r="P31" s="207">
        <f>'[2]1.6Y'!FG30</f>
        <v>870.10745599999996</v>
      </c>
      <c r="Q31" s="204">
        <f>'[2]1.6Y'!FH30</f>
        <v>0</v>
      </c>
      <c r="R31" s="204">
        <f>'[2]1.6Y'!FI30</f>
        <v>84.17812600000002</v>
      </c>
      <c r="S31" s="204">
        <f>'[2]1.6Y'!FJ30</f>
        <v>84.17812600000002</v>
      </c>
      <c r="T31" s="204">
        <f>'[2]1.6Y'!FK30</f>
        <v>0</v>
      </c>
      <c r="U31" s="204">
        <f>'[2]1.6Y'!FL30</f>
        <v>0</v>
      </c>
      <c r="V31" s="204">
        <f>'[2]1.6Y'!FM30</f>
        <v>84.17812600000002</v>
      </c>
      <c r="W31" s="207">
        <f>'[2]1.6Y'!FN30</f>
        <v>954.28558199999998</v>
      </c>
      <c r="X31" s="204">
        <f>'[2]1.6Y'!FO30</f>
        <v>0</v>
      </c>
      <c r="Y31" s="204">
        <f>'[2]1.6Y'!FP30</f>
        <v>-40.572869999999966</v>
      </c>
      <c r="Z31" s="204">
        <f>'[2]1.6Y'!FQ30</f>
        <v>-40.572869999999966</v>
      </c>
      <c r="AA31" s="204">
        <f>'[2]1.6Y'!FR30</f>
        <v>0</v>
      </c>
      <c r="AB31" s="204">
        <f>'[2]1.6Y'!FS30</f>
        <v>0</v>
      </c>
      <c r="AC31" s="204">
        <f>'[2]1.6Y'!FT30</f>
        <v>-40.572869999999966</v>
      </c>
      <c r="AD31" s="207">
        <f>'[2]1.6Y'!FU30</f>
        <v>913.71271200000001</v>
      </c>
      <c r="AE31" s="204">
        <f>'[2]1.6Y'!FV30</f>
        <v>0</v>
      </c>
      <c r="AF31" s="204">
        <f>'[2]1.6Y'!FW30</f>
        <v>-155.75431200000003</v>
      </c>
      <c r="AG31" s="204">
        <f>'[2]1.6Y'!FX30</f>
        <v>-155.75431200000003</v>
      </c>
      <c r="AH31" s="204">
        <f>'[2]1.6Y'!FY30</f>
        <v>0</v>
      </c>
      <c r="AI31" s="204">
        <f>'[2]1.6Y'!FZ30</f>
        <v>0</v>
      </c>
      <c r="AJ31" s="204">
        <f>'[2]1.6Y'!GA30</f>
        <v>-155.75431200000003</v>
      </c>
      <c r="AK31" s="207">
        <f>'[2]1.6Y'!GB30</f>
        <v>757.95839999999998</v>
      </c>
      <c r="AL31" s="204">
        <f>'[2]1.6Y'!GC30</f>
        <v>0</v>
      </c>
      <c r="AM31" s="204">
        <f>'[2]1.6Y'!GD30</f>
        <v>203.37800000000004</v>
      </c>
      <c r="AN31" s="204">
        <f>'[2]1.6Y'!GE30</f>
        <v>203.37800000000004</v>
      </c>
      <c r="AO31" s="204">
        <f>'[2]1.6Y'!GF30</f>
        <v>0</v>
      </c>
      <c r="AP31" s="204">
        <f>'[2]1.6Y'!GG30</f>
        <v>0</v>
      </c>
      <c r="AQ31" s="204">
        <f>'[2]1.6Y'!GH30</f>
        <v>203.37800000000004</v>
      </c>
      <c r="AR31" s="207">
        <f>'[2]1.6Y'!GI30</f>
        <v>961.33640000000003</v>
      </c>
      <c r="AS31" s="204">
        <f>'[2]1.6Y'!GJ30</f>
        <v>0</v>
      </c>
      <c r="AT31" s="204">
        <f>'[2]1.6Y'!GK30</f>
        <v>-61.155799999999999</v>
      </c>
      <c r="AU31" s="204">
        <f>'[2]1.6Y'!GL30</f>
        <v>-61.155799999999999</v>
      </c>
      <c r="AV31" s="204">
        <f>'[2]1.6Y'!GM30</f>
        <v>0</v>
      </c>
      <c r="AW31" s="204">
        <f>'[2]1.6Y'!GN30</f>
        <v>0</v>
      </c>
      <c r="AX31" s="204">
        <f>'[2]1.6Y'!GO30</f>
        <v>-61.155799999999999</v>
      </c>
      <c r="AY31" s="207">
        <f>'[2]1.6Y'!GP30</f>
        <v>900.18060000000003</v>
      </c>
      <c r="AZ31" s="204">
        <f>'[2]1.6Y'!GQ30</f>
        <v>0</v>
      </c>
      <c r="BA31" s="204">
        <f>'[2]1.6Y'!GR30</f>
        <v>-168.80859999999996</v>
      </c>
      <c r="BB31" s="204">
        <f>'[2]1.6Y'!GS30</f>
        <v>196.87740000000008</v>
      </c>
      <c r="BC31" s="204">
        <f>'[2]1.6Y'!GT30</f>
        <v>-365.68600000000004</v>
      </c>
      <c r="BD31" s="204">
        <f>'[2]1.6Y'!GU30</f>
        <v>0</v>
      </c>
      <c r="BE31" s="204">
        <f>'[2]1.6Y'!GV30</f>
        <v>-168.80859999999996</v>
      </c>
      <c r="BF31" s="207">
        <f>'[2]1.6Y'!GW30</f>
        <v>731.37200000000007</v>
      </c>
      <c r="BG31" s="204">
        <f>'[2]1.6Y'!GX30</f>
        <v>0</v>
      </c>
      <c r="BH31" s="204">
        <f>'[2]1.6Y'!GY30</f>
        <v>-47.688800000000128</v>
      </c>
      <c r="BI31" s="204">
        <f>'[2]1.6Y'!GZ30</f>
        <v>-11.120200000000125</v>
      </c>
      <c r="BJ31" s="204">
        <f>'[2]1.6Y'!HA30</f>
        <v>-36.568600000000004</v>
      </c>
      <c r="BK31" s="204">
        <f>'[2]1.6Y'!HB30</f>
        <v>0</v>
      </c>
      <c r="BL31" s="204">
        <f>'[2]1.6Y'!HC30</f>
        <v>-47.688800000000128</v>
      </c>
      <c r="BM31" s="207">
        <f>'[2]1.6Y'!HD30</f>
        <v>683.68319999999994</v>
      </c>
    </row>
    <row r="32" spans="1:65" ht="13.2" x14ac:dyDescent="0.25">
      <c r="A32" s="41" t="s">
        <v>36</v>
      </c>
      <c r="B32" s="207">
        <f>'[2]1.6Y'!ES31</f>
        <v>1499715.8240480002</v>
      </c>
      <c r="C32" s="204">
        <f>'[2]1.6Y'!ET31</f>
        <v>-5504.3</v>
      </c>
      <c r="D32" s="204">
        <f>'[2]1.6Y'!EU31</f>
        <v>775003.53946799971</v>
      </c>
      <c r="E32" s="204">
        <f>'[2]1.6Y'!EV31</f>
        <v>779877.05794217554</v>
      </c>
      <c r="F32" s="204">
        <f>'[2]1.6Y'!EW31</f>
        <v>0</v>
      </c>
      <c r="G32" s="204">
        <f>'[2]1.6Y'!EX31</f>
        <v>-4873.5184741757421</v>
      </c>
      <c r="H32" s="204">
        <f>'[2]1.6Y'!EY31</f>
        <v>769499.23946799967</v>
      </c>
      <c r="I32" s="207">
        <f>'[2]1.6Y'!EZ31</f>
        <v>2269215.0635159998</v>
      </c>
      <c r="J32" s="204">
        <f>'[2]1.6Y'!FA31</f>
        <v>-80016.735000000001</v>
      </c>
      <c r="K32" s="204">
        <f>'[2]1.6Y'!FB31</f>
        <v>313720.15038399969</v>
      </c>
      <c r="L32" s="204">
        <f>'[2]1.6Y'!FC31</f>
        <v>299138.98294743994</v>
      </c>
      <c r="M32" s="204">
        <f>'[2]1.6Y'!FD31</f>
        <v>0</v>
      </c>
      <c r="N32" s="204">
        <f>'[2]1.6Y'!FE31</f>
        <v>14581.167436559808</v>
      </c>
      <c r="O32" s="204">
        <f>'[2]1.6Y'!FF31</f>
        <v>233703.4153839997</v>
      </c>
      <c r="P32" s="207">
        <f>'[2]1.6Y'!FG31</f>
        <v>2502918.4788999995</v>
      </c>
      <c r="Q32" s="204">
        <f>'[2]1.6Y'!FH31</f>
        <v>-10964.085000000001</v>
      </c>
      <c r="R32" s="204">
        <f>'[2]1.6Y'!FI31</f>
        <v>90847.601006000346</v>
      </c>
      <c r="S32" s="204">
        <f>'[2]1.6Y'!FJ31</f>
        <v>90631.121151616142</v>
      </c>
      <c r="T32" s="204">
        <f>'[2]1.6Y'!FK31</f>
        <v>0</v>
      </c>
      <c r="U32" s="204">
        <f>'[2]1.6Y'!FL31</f>
        <v>216.47985438402455</v>
      </c>
      <c r="V32" s="204">
        <f>'[2]1.6Y'!FM31</f>
        <v>79883.51600600034</v>
      </c>
      <c r="W32" s="207">
        <f>'[2]1.6Y'!FN31</f>
        <v>2582801.9949059999</v>
      </c>
      <c r="X32" s="204">
        <f>'[2]1.6Y'!FO31</f>
        <v>57472.549999999988</v>
      </c>
      <c r="Y32" s="204">
        <f>'[2]1.6Y'!FP31</f>
        <v>-41398.709338000219</v>
      </c>
      <c r="Z32" s="204">
        <f>'[2]1.6Y'!FQ31</f>
        <v>-41398.709338000001</v>
      </c>
      <c r="AA32" s="204">
        <f>'[2]1.6Y'!FR31</f>
        <v>0</v>
      </c>
      <c r="AB32" s="204">
        <f>'[2]1.6Y'!FS31</f>
        <v>0</v>
      </c>
      <c r="AC32" s="204">
        <f>'[2]1.6Y'!FT31</f>
        <v>16073.84066199977</v>
      </c>
      <c r="AD32" s="207">
        <f>'[2]1.6Y'!FU31</f>
        <v>2598875.8355679996</v>
      </c>
      <c r="AE32" s="204">
        <f>'[2]1.6Y'!FV31</f>
        <v>168629.78599999999</v>
      </c>
      <c r="AF32" s="204">
        <f>'[2]1.6Y'!FW31</f>
        <v>-388842.67276799923</v>
      </c>
      <c r="AG32" s="204">
        <f>'[2]1.6Y'!FX31</f>
        <v>-388842.6727679997</v>
      </c>
      <c r="AH32" s="204">
        <f>'[2]1.6Y'!FY31</f>
        <v>0</v>
      </c>
      <c r="AI32" s="204">
        <f>'[2]1.6Y'!FZ31</f>
        <v>0</v>
      </c>
      <c r="AJ32" s="204">
        <f>'[2]1.6Y'!GA31</f>
        <v>-220212.88676799927</v>
      </c>
      <c r="AK32" s="207">
        <f>'[2]1.6Y'!GB31</f>
        <v>2378662.9488000004</v>
      </c>
      <c r="AL32" s="204">
        <f>'[2]1.6Y'!GC31</f>
        <v>165593.98800000001</v>
      </c>
      <c r="AM32" s="204">
        <f>'[2]1.6Y'!GD31</f>
        <v>478721.9221999998</v>
      </c>
      <c r="AN32" s="204">
        <f>'[2]1.6Y'!GE31</f>
        <v>478721.9221999998</v>
      </c>
      <c r="AO32" s="204">
        <f>'[2]1.6Y'!GF31</f>
        <v>0</v>
      </c>
      <c r="AP32" s="204">
        <f>'[2]1.6Y'!GG31</f>
        <v>0</v>
      </c>
      <c r="AQ32" s="204">
        <f>'[2]1.6Y'!GH31</f>
        <v>644315.91019999981</v>
      </c>
      <c r="AR32" s="207">
        <f>'[2]1.6Y'!GI31</f>
        <v>3022978.8590000002</v>
      </c>
      <c r="AS32" s="204">
        <f>'[2]1.6Y'!GJ31</f>
        <v>181053.97</v>
      </c>
      <c r="AT32" s="204">
        <f>'[2]1.6Y'!GK31</f>
        <v>-118050.06300000034</v>
      </c>
      <c r="AU32" s="204">
        <f>'[2]1.6Y'!GL31</f>
        <v>-119785.22395630428</v>
      </c>
      <c r="AV32" s="204">
        <f>'[2]1.6Y'!GM31</f>
        <v>0</v>
      </c>
      <c r="AW32" s="204">
        <f>'[2]1.6Y'!GN31</f>
        <v>1735.1609563043494</v>
      </c>
      <c r="AX32" s="204">
        <f>'[2]1.6Y'!GO31</f>
        <v>63003.906999999657</v>
      </c>
      <c r="AY32" s="207">
        <f>'[2]1.6Y'!GP31</f>
        <v>3085982.7659999998</v>
      </c>
      <c r="AZ32" s="204">
        <f>'[2]1.6Y'!GQ31</f>
        <v>358515.34299999999</v>
      </c>
      <c r="BA32" s="204">
        <f>'[2]1.6Y'!GR31</f>
        <v>1062325.8608000013</v>
      </c>
      <c r="BB32" s="204">
        <f>'[2]1.6Y'!GS31</f>
        <v>1079006.2302929</v>
      </c>
      <c r="BC32" s="204">
        <f>'[2]1.6Y'!GT31</f>
        <v>0</v>
      </c>
      <c r="BD32" s="204">
        <f>'[2]1.6Y'!GU31</f>
        <v>-16680.36949289935</v>
      </c>
      <c r="BE32" s="204">
        <f>'[2]1.6Y'!GV31</f>
        <v>1420841.2038000012</v>
      </c>
      <c r="BF32" s="207">
        <f>'[2]1.6Y'!GW31</f>
        <v>4506823.969800001</v>
      </c>
      <c r="BG32" s="204">
        <f>'[2]1.6Y'!GX31</f>
        <v>440761.06900000002</v>
      </c>
      <c r="BH32" s="204">
        <f>'[2]1.6Y'!GY31</f>
        <v>197055.07639999886</v>
      </c>
      <c r="BI32" s="204">
        <f>'[2]1.6Y'!GZ31</f>
        <v>194932.71789999891</v>
      </c>
      <c r="BJ32" s="204">
        <f>'[2]1.6Y'!HA31</f>
        <v>0</v>
      </c>
      <c r="BK32" s="204">
        <f>'[2]1.6Y'!HB31</f>
        <v>2122.3585000000003</v>
      </c>
      <c r="BL32" s="204">
        <f>'[2]1.6Y'!HC31</f>
        <v>637816.14539999887</v>
      </c>
      <c r="BM32" s="207">
        <f>'[2]1.6Y'!HD31</f>
        <v>5144640.1151999999</v>
      </c>
    </row>
    <row r="33" spans="1:65" ht="13.2" x14ac:dyDescent="0.25">
      <c r="A33" s="42" t="s">
        <v>32</v>
      </c>
      <c r="B33" s="207">
        <f>'[2]1.6Y'!ES32</f>
        <v>1198.4102560000001</v>
      </c>
      <c r="C33" s="204">
        <f>'[2]1.6Y'!ET32</f>
        <v>-1033.8029999999999</v>
      </c>
      <c r="D33" s="204">
        <f>'[2]1.6Y'!EU32</f>
        <v>1179.4300959999998</v>
      </c>
      <c r="E33" s="204">
        <f>'[2]1.6Y'!EV32</f>
        <v>1179.4300959999998</v>
      </c>
      <c r="F33" s="204">
        <f>'[2]1.6Y'!EW32</f>
        <v>0</v>
      </c>
      <c r="G33" s="204">
        <f>'[2]1.6Y'!EX32</f>
        <v>0</v>
      </c>
      <c r="H33" s="204">
        <f>'[2]1.6Y'!EY32</f>
        <v>145.62709599999994</v>
      </c>
      <c r="I33" s="207">
        <f>'[2]1.6Y'!EZ32</f>
        <v>1344.0373520000001</v>
      </c>
      <c r="J33" s="204">
        <f>'[2]1.6Y'!FA32</f>
        <v>-350.21400000000017</v>
      </c>
      <c r="K33" s="204">
        <f>'[2]1.6Y'!FB32</f>
        <v>719.20070200000009</v>
      </c>
      <c r="L33" s="204">
        <f>'[2]1.6Y'!FC32</f>
        <v>719.20070200000009</v>
      </c>
      <c r="M33" s="204">
        <f>'[2]1.6Y'!FD32</f>
        <v>0</v>
      </c>
      <c r="N33" s="204">
        <f>'[2]1.6Y'!FE32</f>
        <v>0</v>
      </c>
      <c r="O33" s="204">
        <f>'[2]1.6Y'!FF32</f>
        <v>368.98670199999992</v>
      </c>
      <c r="P33" s="207">
        <f>'[2]1.6Y'!FG32</f>
        <v>1713.024054</v>
      </c>
      <c r="Q33" s="204">
        <f>'[2]1.6Y'!FH32</f>
        <v>-305.82799999999992</v>
      </c>
      <c r="R33" s="204">
        <f>'[2]1.6Y'!FI32</f>
        <v>164.56843399999974</v>
      </c>
      <c r="S33" s="204">
        <f>'[2]1.6Y'!FJ32</f>
        <v>-51.911420384024808</v>
      </c>
      <c r="T33" s="204">
        <f>'[2]1.6Y'!FK32</f>
        <v>0</v>
      </c>
      <c r="U33" s="204">
        <f>'[2]1.6Y'!FL32</f>
        <v>216.47985438402455</v>
      </c>
      <c r="V33" s="204">
        <f>'[2]1.6Y'!FM32</f>
        <v>-141.25956600000018</v>
      </c>
      <c r="W33" s="207">
        <f>'[2]1.6Y'!FN32</f>
        <v>1571.7644879999998</v>
      </c>
      <c r="X33" s="204">
        <f>'[2]1.6Y'!FO32</f>
        <v>-604.60000000000014</v>
      </c>
      <c r="Y33" s="204">
        <f>'[2]1.6Y'!FP32</f>
        <v>1.9247520000003533</v>
      </c>
      <c r="Z33" s="204">
        <f>'[2]1.6Y'!FQ32</f>
        <v>1.9247520000003533</v>
      </c>
      <c r="AA33" s="204">
        <f>'[2]1.6Y'!FR32</f>
        <v>0</v>
      </c>
      <c r="AB33" s="204">
        <f>'[2]1.6Y'!FS32</f>
        <v>0</v>
      </c>
      <c r="AC33" s="204">
        <f>'[2]1.6Y'!FT32</f>
        <v>-602.67524799999978</v>
      </c>
      <c r="AD33" s="207">
        <f>'[2]1.6Y'!FU32</f>
        <v>969.08924000000002</v>
      </c>
      <c r="AE33" s="204">
        <f>'[2]1.6Y'!FV32</f>
        <v>-97.530999999999523</v>
      </c>
      <c r="AF33" s="204">
        <f>'[2]1.6Y'!FW32</f>
        <v>23383.110559999997</v>
      </c>
      <c r="AG33" s="204">
        <f>'[2]1.6Y'!FX32</f>
        <v>-877.45954869570414</v>
      </c>
      <c r="AH33" s="204">
        <f>'[2]1.6Y'!FY32</f>
        <v>0</v>
      </c>
      <c r="AI33" s="204">
        <f>'[2]1.6Y'!FZ32</f>
        <v>24260.570108695701</v>
      </c>
      <c r="AJ33" s="204">
        <f>'[2]1.6Y'!GA32</f>
        <v>23285.579559999998</v>
      </c>
      <c r="AK33" s="207">
        <f>'[2]1.6Y'!GB32</f>
        <v>24254.668799999999</v>
      </c>
      <c r="AL33" s="204">
        <f>'[2]1.6Y'!GC32</f>
        <v>-431.30099999999999</v>
      </c>
      <c r="AM33" s="204">
        <f>'[2]1.6Y'!GD32</f>
        <v>-12513.5278</v>
      </c>
      <c r="AN33" s="204">
        <f>'[2]1.6Y'!GE32</f>
        <v>2100.5359592809637</v>
      </c>
      <c r="AO33" s="204">
        <f>'[2]1.6Y'!GF32</f>
        <v>0</v>
      </c>
      <c r="AP33" s="204">
        <f>'[2]1.6Y'!GG32</f>
        <v>-14614.063759280963</v>
      </c>
      <c r="AQ33" s="204">
        <f>'[2]1.6Y'!GH32</f>
        <v>-12944.828799999999</v>
      </c>
      <c r="AR33" s="207">
        <f>'[2]1.6Y'!GI32</f>
        <v>11309.84</v>
      </c>
      <c r="AS33" s="204">
        <f>'[2]1.6Y'!GJ32</f>
        <v>904.04899999999998</v>
      </c>
      <c r="AT33" s="204">
        <f>'[2]1.6Y'!GK32</f>
        <v>8708.4904000000024</v>
      </c>
      <c r="AU33" s="204">
        <f>'[2]1.6Y'!GL32</f>
        <v>-3395.3149743430513</v>
      </c>
      <c r="AV33" s="204">
        <f>'[2]1.6Y'!GM32</f>
        <v>0</v>
      </c>
      <c r="AW33" s="204">
        <f>'[2]1.6Y'!GN32</f>
        <v>12103.805374343054</v>
      </c>
      <c r="AX33" s="204">
        <f>'[2]1.6Y'!GO32</f>
        <v>9612.5394000000015</v>
      </c>
      <c r="AY33" s="207">
        <f>'[2]1.6Y'!GP32</f>
        <v>20922.379400000002</v>
      </c>
      <c r="AZ33" s="204">
        <f>'[2]1.6Y'!GQ32</f>
        <v>6259.5570000000007</v>
      </c>
      <c r="BA33" s="204">
        <f>'[2]1.6Y'!GR32</f>
        <v>-18661.452600000004</v>
      </c>
      <c r="BB33" s="204">
        <f>'[2]1.6Y'!GS32</f>
        <v>-1273.8784617480014</v>
      </c>
      <c r="BC33" s="204">
        <f>'[2]1.6Y'!GT32</f>
        <v>0</v>
      </c>
      <c r="BD33" s="204">
        <f>'[2]1.6Y'!GU32</f>
        <v>-17387.574138252003</v>
      </c>
      <c r="BE33" s="204">
        <f>'[2]1.6Y'!GV32</f>
        <v>-12401.895600000002</v>
      </c>
      <c r="BF33" s="207">
        <f>'[2]1.6Y'!GW32</f>
        <v>8520.4838</v>
      </c>
      <c r="BG33" s="204">
        <f>'[2]1.6Y'!GX32</f>
        <v>-2494.0919999999996</v>
      </c>
      <c r="BH33" s="204">
        <f>'[2]1.6Y'!GY32</f>
        <v>-1240.6094000000003</v>
      </c>
      <c r="BI33" s="204">
        <f>'[2]1.6Y'!GZ32</f>
        <v>660.95779999999968</v>
      </c>
      <c r="BJ33" s="204">
        <f>'[2]1.6Y'!HA32</f>
        <v>0</v>
      </c>
      <c r="BK33" s="204">
        <f>'[2]1.6Y'!HB32</f>
        <v>-1901.5672</v>
      </c>
      <c r="BL33" s="204">
        <f>'[2]1.6Y'!HC32</f>
        <v>-3734.7013999999999</v>
      </c>
      <c r="BM33" s="207">
        <f>'[2]1.6Y'!HD32</f>
        <v>4785.7824000000001</v>
      </c>
    </row>
    <row r="34" spans="1:65" ht="13.2" x14ac:dyDescent="0.25">
      <c r="A34" s="42" t="s">
        <v>9</v>
      </c>
      <c r="B34" s="207">
        <f>'[2]1.6Y'!ES33</f>
        <v>94989.781344000003</v>
      </c>
      <c r="C34" s="204">
        <f>'[2]1.6Y'!ET33</f>
        <v>5680.3969999999999</v>
      </c>
      <c r="D34" s="204">
        <f>'[2]1.6Y'!EU33</f>
        <v>42757.807648000002</v>
      </c>
      <c r="E34" s="204">
        <f>'[2]1.6Y'!EV33</f>
        <v>47631.326122175735</v>
      </c>
      <c r="F34" s="204">
        <f>'[2]1.6Y'!EW33</f>
        <v>0</v>
      </c>
      <c r="G34" s="204">
        <f>'[2]1.6Y'!EX33</f>
        <v>-4873.5184741757421</v>
      </c>
      <c r="H34" s="204">
        <f>'[2]1.6Y'!EY33</f>
        <v>48438.204647999999</v>
      </c>
      <c r="I34" s="207">
        <f>'[2]1.6Y'!EZ33</f>
        <v>143427.985992</v>
      </c>
      <c r="J34" s="204">
        <f>'[2]1.6Y'!FA33</f>
        <v>-16716.391</v>
      </c>
      <c r="K34" s="204">
        <f>'[2]1.6Y'!FB33</f>
        <v>17345.570692000005</v>
      </c>
      <c r="L34" s="204">
        <f>'[2]1.6Y'!FC33</f>
        <v>17447.434840866961</v>
      </c>
      <c r="M34" s="204">
        <f>'[2]1.6Y'!FD33</f>
        <v>0</v>
      </c>
      <c r="N34" s="204">
        <f>'[2]1.6Y'!FE33</f>
        <v>-101.8641488669633</v>
      </c>
      <c r="O34" s="204">
        <f>'[2]1.6Y'!FF33</f>
        <v>629.17969200000516</v>
      </c>
      <c r="P34" s="207">
        <f>'[2]1.6Y'!FG33</f>
        <v>144057.16568400001</v>
      </c>
      <c r="Q34" s="204">
        <f>'[2]1.6Y'!FH33</f>
        <v>-19950.060000000001</v>
      </c>
      <c r="R34" s="204">
        <f>'[2]1.6Y'!FI33</f>
        <v>9296.4052349999874</v>
      </c>
      <c r="S34" s="204">
        <f>'[2]1.6Y'!FJ33</f>
        <v>9296.4052349999984</v>
      </c>
      <c r="T34" s="204">
        <f>'[2]1.6Y'!FK33</f>
        <v>0</v>
      </c>
      <c r="U34" s="204">
        <f>'[2]1.6Y'!FL33</f>
        <v>0</v>
      </c>
      <c r="V34" s="204">
        <f>'[2]1.6Y'!FM33</f>
        <v>-10653.654765000014</v>
      </c>
      <c r="W34" s="207">
        <f>'[2]1.6Y'!FN33</f>
        <v>133403.51091899999</v>
      </c>
      <c r="X34" s="204">
        <f>'[2]1.6Y'!FO33</f>
        <v>-9155.4689999999991</v>
      </c>
      <c r="Y34" s="204">
        <f>'[2]1.6Y'!FP33</f>
        <v>-3859.4700469999934</v>
      </c>
      <c r="Z34" s="204">
        <f>'[2]1.6Y'!FQ33</f>
        <v>-3859.4700469999866</v>
      </c>
      <c r="AA34" s="204">
        <f>'[2]1.6Y'!FR33</f>
        <v>0</v>
      </c>
      <c r="AB34" s="204">
        <f>'[2]1.6Y'!FS33</f>
        <v>0</v>
      </c>
      <c r="AC34" s="204">
        <f>'[2]1.6Y'!FT33</f>
        <v>-13014.939046999993</v>
      </c>
      <c r="AD34" s="207">
        <f>'[2]1.6Y'!FU33</f>
        <v>120388.571872</v>
      </c>
      <c r="AE34" s="204">
        <f>'[2]1.6Y'!FV33</f>
        <v>96363.493000000002</v>
      </c>
      <c r="AF34" s="204">
        <f>'[2]1.6Y'!FW33</f>
        <v>-49053.768872000001</v>
      </c>
      <c r="AG34" s="204">
        <f>'[2]1.6Y'!FX33</f>
        <v>-24793.198763304295</v>
      </c>
      <c r="AH34" s="204">
        <f>'[2]1.6Y'!FY33</f>
        <v>0</v>
      </c>
      <c r="AI34" s="204">
        <f>'[2]1.6Y'!FZ33</f>
        <v>-24260.570108695701</v>
      </c>
      <c r="AJ34" s="204">
        <f>'[2]1.6Y'!GA33</f>
        <v>47309.724128000002</v>
      </c>
      <c r="AK34" s="207">
        <f>'[2]1.6Y'!GB33</f>
        <v>167698.296</v>
      </c>
      <c r="AL34" s="204">
        <f>'[2]1.6Y'!GC33</f>
        <v>17860.343999999997</v>
      </c>
      <c r="AM34" s="204">
        <f>'[2]1.6Y'!GD33</f>
        <v>61928.933799999984</v>
      </c>
      <c r="AN34" s="204">
        <f>'[2]1.6Y'!GE33</f>
        <v>47314.870040719026</v>
      </c>
      <c r="AO34" s="204">
        <f>'[2]1.6Y'!GF33</f>
        <v>0</v>
      </c>
      <c r="AP34" s="204">
        <f>'[2]1.6Y'!GG33</f>
        <v>14614.063759280963</v>
      </c>
      <c r="AQ34" s="204">
        <f>'[2]1.6Y'!GH33</f>
        <v>79789.277799999982</v>
      </c>
      <c r="AR34" s="207">
        <f>'[2]1.6Y'!GI33</f>
        <v>247487.57379999998</v>
      </c>
      <c r="AS34" s="204">
        <f>'[2]1.6Y'!GJ33</f>
        <v>21797.673999999995</v>
      </c>
      <c r="AT34" s="204">
        <f>'[2]1.6Y'!GK33</f>
        <v>-26782.049799999946</v>
      </c>
      <c r="AU34" s="204">
        <f>'[2]1.6Y'!GL33</f>
        <v>-16413.405381961267</v>
      </c>
      <c r="AV34" s="204">
        <f>'[2]1.6Y'!GM33</f>
        <v>0</v>
      </c>
      <c r="AW34" s="204">
        <f>'[2]1.6Y'!GN33</f>
        <v>-10368.644418038704</v>
      </c>
      <c r="AX34" s="204">
        <f>'[2]1.6Y'!GO33</f>
        <v>-4984.3757999999507</v>
      </c>
      <c r="AY34" s="207">
        <f>'[2]1.6Y'!GP33</f>
        <v>242503.19800000003</v>
      </c>
      <c r="AZ34" s="204">
        <f>'[2]1.6Y'!GQ33</f>
        <v>49080.441999999995</v>
      </c>
      <c r="BA34" s="204">
        <f>'[2]1.6Y'!GR33</f>
        <v>108549.98120000002</v>
      </c>
      <c r="BB34" s="204">
        <f>'[2]1.6Y'!GS33</f>
        <v>87112.218427980697</v>
      </c>
      <c r="BC34" s="204">
        <f>'[2]1.6Y'!GT33</f>
        <v>0</v>
      </c>
      <c r="BD34" s="204">
        <f>'[2]1.6Y'!GU33</f>
        <v>21437.762772019334</v>
      </c>
      <c r="BE34" s="204">
        <f>'[2]1.6Y'!GV33</f>
        <v>157630.42320000002</v>
      </c>
      <c r="BF34" s="207">
        <f>'[2]1.6Y'!GW33</f>
        <v>400133.62120000005</v>
      </c>
      <c r="BG34" s="204">
        <f>'[2]1.6Y'!GX33</f>
        <v>21211.610999999994</v>
      </c>
      <c r="BH34" s="204">
        <f>'[2]1.6Y'!GY33</f>
        <v>23542.61899999993</v>
      </c>
      <c r="BI34" s="204">
        <f>'[2]1.6Y'!GZ33</f>
        <v>21714.342299999924</v>
      </c>
      <c r="BJ34" s="204">
        <f>'[2]1.6Y'!HA33</f>
        <v>0</v>
      </c>
      <c r="BK34" s="204">
        <f>'[2]1.6Y'!HB33</f>
        <v>1828.2767000000001</v>
      </c>
      <c r="BL34" s="204">
        <f>'[2]1.6Y'!HC33</f>
        <v>44754.229999999923</v>
      </c>
      <c r="BM34" s="207">
        <f>'[2]1.6Y'!HD33</f>
        <v>444887.85119999998</v>
      </c>
    </row>
    <row r="35" spans="1:65" ht="13.2" x14ac:dyDescent="0.25">
      <c r="A35" s="44" t="s">
        <v>25</v>
      </c>
      <c r="B35" s="207">
        <f>'[2]1.6Y'!ES34</f>
        <v>94185.584988000002</v>
      </c>
      <c r="C35" s="204">
        <f>'[2]1.6Y'!ET34</f>
        <v>5410.25</v>
      </c>
      <c r="D35" s="204">
        <f>'[2]1.6Y'!EU34</f>
        <v>42176.104980999997</v>
      </c>
      <c r="E35" s="204">
        <f>'[2]1.6Y'!EV34</f>
        <v>47049.623455175737</v>
      </c>
      <c r="F35" s="204">
        <f>'[2]1.6Y'!EW34</f>
        <v>0</v>
      </c>
      <c r="G35" s="204">
        <f>'[2]1.6Y'!EX34</f>
        <v>-4873.5184741757421</v>
      </c>
      <c r="H35" s="204">
        <f>'[2]1.6Y'!EY34</f>
        <v>47586.354980999997</v>
      </c>
      <c r="I35" s="207">
        <f>'[2]1.6Y'!EZ34</f>
        <v>141771.939969</v>
      </c>
      <c r="J35" s="204">
        <f>'[2]1.6Y'!FA34</f>
        <v>-15742.084000000001</v>
      </c>
      <c r="K35" s="204">
        <f>'[2]1.6Y'!FB34</f>
        <v>17184.393117</v>
      </c>
      <c r="L35" s="204">
        <f>'[2]1.6Y'!FC34</f>
        <v>17286.257265866963</v>
      </c>
      <c r="M35" s="204">
        <f>'[2]1.6Y'!FD34</f>
        <v>0</v>
      </c>
      <c r="N35" s="204">
        <f>'[2]1.6Y'!FE34</f>
        <v>-101.8641488669633</v>
      </c>
      <c r="O35" s="204">
        <f>'[2]1.6Y'!FF34</f>
        <v>1442.3091169999971</v>
      </c>
      <c r="P35" s="207">
        <f>'[2]1.6Y'!FG34</f>
        <v>143214.249086</v>
      </c>
      <c r="Q35" s="204">
        <f>'[2]1.6Y'!FH34</f>
        <v>-19897.843000000001</v>
      </c>
      <c r="R35" s="204">
        <f>'[2]1.6Y'!FI34</f>
        <v>8824.0797979999988</v>
      </c>
      <c r="S35" s="204">
        <f>'[2]1.6Y'!FJ34</f>
        <v>9229.4880004908991</v>
      </c>
      <c r="T35" s="204">
        <f>'[2]1.6Y'!FK34</f>
        <v>0</v>
      </c>
      <c r="U35" s="204">
        <f>'[2]1.6Y'!FL34</f>
        <v>-405.40820249090018</v>
      </c>
      <c r="V35" s="204">
        <f>'[2]1.6Y'!FM34</f>
        <v>-11073.763202000002</v>
      </c>
      <c r="W35" s="207">
        <f>'[2]1.6Y'!FN34</f>
        <v>132140.48588399999</v>
      </c>
      <c r="X35" s="204">
        <f>'[2]1.6Y'!FO34</f>
        <v>-9085.7849999999999</v>
      </c>
      <c r="Y35" s="204">
        <f>'[2]1.6Y'!FP34</f>
        <v>-3829.0360999999866</v>
      </c>
      <c r="Z35" s="204">
        <f>'[2]1.6Y'!FQ34</f>
        <v>-3829.0360999999866</v>
      </c>
      <c r="AA35" s="204">
        <f>'[2]1.6Y'!FR34</f>
        <v>0</v>
      </c>
      <c r="AB35" s="204">
        <f>'[2]1.6Y'!FS34</f>
        <v>0</v>
      </c>
      <c r="AC35" s="204">
        <f>'[2]1.6Y'!FT34</f>
        <v>-12914.821099999986</v>
      </c>
      <c r="AD35" s="207">
        <f>'[2]1.6Y'!FU34</f>
        <v>119225.66478400001</v>
      </c>
      <c r="AE35" s="204">
        <f>'[2]1.6Y'!FV34</f>
        <v>97420.782999999996</v>
      </c>
      <c r="AF35" s="204">
        <f>'[2]1.6Y'!FW34</f>
        <v>-48971.837983999998</v>
      </c>
      <c r="AG35" s="204">
        <f>'[2]1.6Y'!FX34</f>
        <v>-24711.267875304296</v>
      </c>
      <c r="AH35" s="204">
        <f>'[2]1.6Y'!FY34</f>
        <v>0</v>
      </c>
      <c r="AI35" s="204">
        <f>'[2]1.6Y'!FZ34</f>
        <v>-24260.570108695701</v>
      </c>
      <c r="AJ35" s="204">
        <f>'[2]1.6Y'!GA34</f>
        <v>48448.945015999998</v>
      </c>
      <c r="AK35" s="207">
        <f>'[2]1.6Y'!GB34</f>
        <v>167674.60980000001</v>
      </c>
      <c r="AL35" s="204">
        <f>'[2]1.6Y'!GC34</f>
        <v>15715.930999999997</v>
      </c>
      <c r="AM35" s="204">
        <f>'[2]1.6Y'!GD34</f>
        <v>61693.691999999995</v>
      </c>
      <c r="AN35" s="204">
        <f>'[2]1.6Y'!GE34</f>
        <v>47079.62824071903</v>
      </c>
      <c r="AO35" s="204">
        <f>'[2]1.6Y'!GF34</f>
        <v>0</v>
      </c>
      <c r="AP35" s="204">
        <f>'[2]1.6Y'!GG34</f>
        <v>14614.063759280963</v>
      </c>
      <c r="AQ35" s="204">
        <f>'[2]1.6Y'!GH34</f>
        <v>77409.622999999992</v>
      </c>
      <c r="AR35" s="207">
        <f>'[2]1.6Y'!GI34</f>
        <v>245084.2328</v>
      </c>
      <c r="AS35" s="204">
        <f>'[2]1.6Y'!GJ34</f>
        <v>19924.706999999995</v>
      </c>
      <c r="AT35" s="204">
        <f>'[2]1.6Y'!GK34</f>
        <v>-26624.749999999971</v>
      </c>
      <c r="AU35" s="204">
        <f>'[2]1.6Y'!GL34</f>
        <v>-16256.105581961267</v>
      </c>
      <c r="AV35" s="204">
        <f>'[2]1.6Y'!GM34</f>
        <v>0</v>
      </c>
      <c r="AW35" s="204">
        <f>'[2]1.6Y'!GN34</f>
        <v>-10368.644418038704</v>
      </c>
      <c r="AX35" s="204">
        <f>'[2]1.6Y'!GO34</f>
        <v>-6700.042999999976</v>
      </c>
      <c r="AY35" s="207">
        <f>'[2]1.6Y'!GP34</f>
        <v>238384.18980000002</v>
      </c>
      <c r="AZ35" s="204">
        <f>'[2]1.6Y'!GQ34</f>
        <v>49452.035999999993</v>
      </c>
      <c r="BA35" s="204">
        <f>'[2]1.6Y'!GR34</f>
        <v>107324.06580000004</v>
      </c>
      <c r="BB35" s="204">
        <f>'[2]1.6Y'!GS34</f>
        <v>85886.303027980699</v>
      </c>
      <c r="BC35" s="204">
        <f>'[2]1.6Y'!GT34</f>
        <v>0</v>
      </c>
      <c r="BD35" s="204">
        <f>'[2]1.6Y'!GU34</f>
        <v>21437.762772019334</v>
      </c>
      <c r="BE35" s="204">
        <f>'[2]1.6Y'!GV34</f>
        <v>156776.10180000003</v>
      </c>
      <c r="BF35" s="207">
        <f>'[2]1.6Y'!GW34</f>
        <v>395160.29160000006</v>
      </c>
      <c r="BG35" s="204">
        <f>'[2]1.6Y'!GX34</f>
        <v>19269.477999999996</v>
      </c>
      <c r="BH35" s="204">
        <f>'[2]1.6Y'!GY34</f>
        <v>23317.390399999924</v>
      </c>
      <c r="BI35" s="204">
        <f>'[2]1.6Y'!GZ34</f>
        <v>21489.113699999925</v>
      </c>
      <c r="BJ35" s="204">
        <f>'[2]1.6Y'!HA34</f>
        <v>0</v>
      </c>
      <c r="BK35" s="204">
        <f>'[2]1.6Y'!HB34</f>
        <v>1828.2767000000001</v>
      </c>
      <c r="BL35" s="204">
        <f>'[2]1.6Y'!HC34</f>
        <v>42586.868399999919</v>
      </c>
      <c r="BM35" s="207">
        <f>'[2]1.6Y'!HD34</f>
        <v>437747.16</v>
      </c>
    </row>
    <row r="36" spans="1:65" ht="13.2" x14ac:dyDescent="0.25">
      <c r="A36" s="44" t="s">
        <v>24</v>
      </c>
      <c r="B36" s="207">
        <f>'[2]1.6Y'!ES35</f>
        <v>804.19635600000004</v>
      </c>
      <c r="C36" s="204">
        <f>'[2]1.6Y'!ET35</f>
        <v>270.14699999999999</v>
      </c>
      <c r="D36" s="204">
        <f>'[2]1.6Y'!EU35</f>
        <v>581.70266700000002</v>
      </c>
      <c r="E36" s="204">
        <f>'[2]1.6Y'!EV35</f>
        <v>581.70266700000002</v>
      </c>
      <c r="F36" s="204">
        <f>'[2]1.6Y'!EW35</f>
        <v>0</v>
      </c>
      <c r="G36" s="204">
        <f>'[2]1.6Y'!EX35</f>
        <v>0</v>
      </c>
      <c r="H36" s="204">
        <f>'[2]1.6Y'!EY35</f>
        <v>851.84966700000007</v>
      </c>
      <c r="I36" s="207">
        <f>'[2]1.6Y'!EZ35</f>
        <v>1656.0460230000001</v>
      </c>
      <c r="J36" s="204">
        <f>'[2]1.6Y'!FA35</f>
        <v>-974.30699999999979</v>
      </c>
      <c r="K36" s="204">
        <f>'[2]1.6Y'!FB35</f>
        <v>161.17757499999959</v>
      </c>
      <c r="L36" s="204">
        <f>'[2]1.6Y'!FC35</f>
        <v>161.17757499999959</v>
      </c>
      <c r="M36" s="204">
        <f>'[2]1.6Y'!FD35</f>
        <v>0</v>
      </c>
      <c r="N36" s="204">
        <f>'[2]1.6Y'!FE35</f>
        <v>0</v>
      </c>
      <c r="O36" s="204">
        <f>'[2]1.6Y'!FF35</f>
        <v>-813.1294250000002</v>
      </c>
      <c r="P36" s="207">
        <f>'[2]1.6Y'!FG35</f>
        <v>842.91659799999991</v>
      </c>
      <c r="Q36" s="204">
        <f>'[2]1.6Y'!FH35</f>
        <v>-52.216999999999999</v>
      </c>
      <c r="R36" s="204">
        <f>'[2]1.6Y'!FI35</f>
        <v>472.32543699999997</v>
      </c>
      <c r="S36" s="204">
        <f>'[2]1.6Y'!FJ35</f>
        <v>66.917234509099785</v>
      </c>
      <c r="T36" s="204">
        <f>'[2]1.6Y'!FK35</f>
        <v>0</v>
      </c>
      <c r="U36" s="204">
        <f>'[2]1.6Y'!FL35</f>
        <v>405.40820249090018</v>
      </c>
      <c r="V36" s="204">
        <f>'[2]1.6Y'!FM35</f>
        <v>420.10843699999998</v>
      </c>
      <c r="W36" s="207">
        <f>'[2]1.6Y'!FN35</f>
        <v>1263.0250349999999</v>
      </c>
      <c r="X36" s="204">
        <f>'[2]1.6Y'!FO35</f>
        <v>-69.684000000000026</v>
      </c>
      <c r="Y36" s="204">
        <f>'[2]1.6Y'!FP35</f>
        <v>-30.433946999999932</v>
      </c>
      <c r="Z36" s="204">
        <f>'[2]1.6Y'!FQ35</f>
        <v>-30.433946999999932</v>
      </c>
      <c r="AA36" s="204">
        <f>'[2]1.6Y'!FR35</f>
        <v>0</v>
      </c>
      <c r="AB36" s="204">
        <f>'[2]1.6Y'!FS35</f>
        <v>0</v>
      </c>
      <c r="AC36" s="204">
        <f>'[2]1.6Y'!FT35</f>
        <v>-100.11794699999996</v>
      </c>
      <c r="AD36" s="207">
        <f>'[2]1.6Y'!FU35</f>
        <v>1162.9070879999999</v>
      </c>
      <c r="AE36" s="204">
        <f>'[2]1.6Y'!FV35</f>
        <v>-1057.29</v>
      </c>
      <c r="AF36" s="204">
        <f>'[2]1.6Y'!FW35</f>
        <v>-81.930887999999868</v>
      </c>
      <c r="AG36" s="204">
        <f>'[2]1.6Y'!FX35</f>
        <v>-81.930887999999868</v>
      </c>
      <c r="AH36" s="204">
        <f>'[2]1.6Y'!FY35</f>
        <v>0</v>
      </c>
      <c r="AI36" s="204">
        <f>'[2]1.6Y'!FZ35</f>
        <v>0</v>
      </c>
      <c r="AJ36" s="204">
        <f>'[2]1.6Y'!GA35</f>
        <v>-1139.2208879999998</v>
      </c>
      <c r="AK36" s="207">
        <f>'[2]1.6Y'!GB35</f>
        <v>23.686199999999999</v>
      </c>
      <c r="AL36" s="204">
        <f>'[2]1.6Y'!GC35</f>
        <v>2144.4130000000005</v>
      </c>
      <c r="AM36" s="204">
        <f>'[2]1.6Y'!GD35</f>
        <v>235.24179999999933</v>
      </c>
      <c r="AN36" s="204">
        <f>'[2]1.6Y'!GE35</f>
        <v>235.24179999999933</v>
      </c>
      <c r="AO36" s="204">
        <f>'[2]1.6Y'!GF35</f>
        <v>0</v>
      </c>
      <c r="AP36" s="204">
        <f>'[2]1.6Y'!GG35</f>
        <v>0</v>
      </c>
      <c r="AQ36" s="204">
        <f>'[2]1.6Y'!GH35</f>
        <v>2379.6547999999998</v>
      </c>
      <c r="AR36" s="207">
        <f>'[2]1.6Y'!GI35</f>
        <v>2403.3409999999999</v>
      </c>
      <c r="AS36" s="204">
        <f>'[2]1.6Y'!GJ35</f>
        <v>1872.9670000000001</v>
      </c>
      <c r="AT36" s="204">
        <f>'[2]1.6Y'!GK35</f>
        <v>-157.29979999999978</v>
      </c>
      <c r="AU36" s="204">
        <f>'[2]1.6Y'!GL35</f>
        <v>-157.29979999999978</v>
      </c>
      <c r="AV36" s="204">
        <f>'[2]1.6Y'!GM35</f>
        <v>0</v>
      </c>
      <c r="AW36" s="204">
        <f>'[2]1.6Y'!GN35</f>
        <v>0</v>
      </c>
      <c r="AX36" s="204">
        <f>'[2]1.6Y'!GO35</f>
        <v>1715.6672000000003</v>
      </c>
      <c r="AY36" s="207">
        <f>'[2]1.6Y'!GP35</f>
        <v>4119.0082000000002</v>
      </c>
      <c r="AZ36" s="204">
        <f>'[2]1.6Y'!GQ35</f>
        <v>-371.59400000000005</v>
      </c>
      <c r="BA36" s="204">
        <f>'[2]1.6Y'!GR35</f>
        <v>1225.9154000000008</v>
      </c>
      <c r="BB36" s="204">
        <f>'[2]1.6Y'!GS35</f>
        <v>1225.9154000000008</v>
      </c>
      <c r="BC36" s="204">
        <f>'[2]1.6Y'!GT35</f>
        <v>0</v>
      </c>
      <c r="BD36" s="204">
        <f>'[2]1.6Y'!GU35</f>
        <v>0</v>
      </c>
      <c r="BE36" s="204">
        <f>'[2]1.6Y'!GV35</f>
        <v>854.32140000000072</v>
      </c>
      <c r="BF36" s="207">
        <f>'[2]1.6Y'!GW35</f>
        <v>4973.3296000000009</v>
      </c>
      <c r="BG36" s="204">
        <f>'[2]1.6Y'!GX35</f>
        <v>1942.1329999999996</v>
      </c>
      <c r="BH36" s="204">
        <f>'[2]1.6Y'!GY35</f>
        <v>225.22859999999878</v>
      </c>
      <c r="BI36" s="204">
        <f>'[2]1.6Y'!GZ35</f>
        <v>225.22859999999878</v>
      </c>
      <c r="BJ36" s="204">
        <f>'[2]1.6Y'!HA35</f>
        <v>0</v>
      </c>
      <c r="BK36" s="204">
        <f>'[2]1.6Y'!HB35</f>
        <v>0</v>
      </c>
      <c r="BL36" s="204">
        <f>'[2]1.6Y'!HC35</f>
        <v>2167.3615999999984</v>
      </c>
      <c r="BM36" s="207">
        <f>'[2]1.6Y'!HD35</f>
        <v>7140.6911999999993</v>
      </c>
    </row>
    <row r="37" spans="1:65" ht="22.8" x14ac:dyDescent="0.25">
      <c r="A37" s="46" t="s">
        <v>37</v>
      </c>
      <c r="B37" s="207">
        <f>'[2]1.6Y'!ES36</f>
        <v>88950.424396000002</v>
      </c>
      <c r="C37" s="204">
        <f>'[2]1.6Y'!ET36</f>
        <v>5990.9660000000031</v>
      </c>
      <c r="D37" s="204">
        <f>'[2]1.6Y'!EU36</f>
        <v>40086.362145999999</v>
      </c>
      <c r="E37" s="204">
        <f>'[2]1.6Y'!EV36</f>
        <v>40196.595029304059</v>
      </c>
      <c r="F37" s="204">
        <f>'[2]1.6Y'!EW36</f>
        <v>0</v>
      </c>
      <c r="G37" s="204">
        <f>'[2]1.6Y'!EX36</f>
        <v>-110.23288330405785</v>
      </c>
      <c r="H37" s="204">
        <f>'[2]1.6Y'!EY36</f>
        <v>46077.328146</v>
      </c>
      <c r="I37" s="207">
        <f>'[2]1.6Y'!EZ36</f>
        <v>135027.752542</v>
      </c>
      <c r="J37" s="204">
        <f>'[2]1.6Y'!FA36</f>
        <v>-16767.18</v>
      </c>
      <c r="K37" s="204">
        <f>'[2]1.6Y'!FB36</f>
        <v>16252.601983999986</v>
      </c>
      <c r="L37" s="204">
        <f>'[2]1.6Y'!FC36</f>
        <v>16252.601983999986</v>
      </c>
      <c r="M37" s="204">
        <f>'[2]1.6Y'!FD36</f>
        <v>0</v>
      </c>
      <c r="N37" s="204">
        <f>'[2]1.6Y'!FE36</f>
        <v>0</v>
      </c>
      <c r="O37" s="204">
        <f>'[2]1.6Y'!FF36</f>
        <v>-514.57801600001403</v>
      </c>
      <c r="P37" s="207">
        <f>'[2]1.6Y'!FG36</f>
        <v>134513.17452599999</v>
      </c>
      <c r="Q37" s="204">
        <f>'[2]1.6Y'!FH36</f>
        <v>-25890.944999999992</v>
      </c>
      <c r="R37" s="204">
        <f>'[2]1.6Y'!FI36</f>
        <v>8193.5525999999954</v>
      </c>
      <c r="S37" s="204">
        <f>'[2]1.6Y'!FJ36</f>
        <v>7843.0508002717352</v>
      </c>
      <c r="T37" s="204">
        <f>'[2]1.6Y'!FK36</f>
        <v>0</v>
      </c>
      <c r="U37" s="204">
        <f>'[2]1.6Y'!FL36</f>
        <v>350.50179972826066</v>
      </c>
      <c r="V37" s="204">
        <f>'[2]1.6Y'!FM36</f>
        <v>-17697.392399999997</v>
      </c>
      <c r="W37" s="207">
        <f>'[2]1.6Y'!FN36</f>
        <v>116815.78212599999</v>
      </c>
      <c r="X37" s="204">
        <f>'[2]1.6Y'!FO36</f>
        <v>-6932.3780000000006</v>
      </c>
      <c r="Y37" s="204">
        <f>'[2]1.6Y'!FP36</f>
        <v>-3394.3407819999957</v>
      </c>
      <c r="Z37" s="204">
        <f>'[2]1.6Y'!FQ36</f>
        <v>-3394.3407819999957</v>
      </c>
      <c r="AA37" s="204">
        <f>'[2]1.6Y'!FR36</f>
        <v>0</v>
      </c>
      <c r="AB37" s="204">
        <f>'[2]1.6Y'!FS36</f>
        <v>0</v>
      </c>
      <c r="AC37" s="204">
        <f>'[2]1.6Y'!FT36</f>
        <v>-10326.718781999996</v>
      </c>
      <c r="AD37" s="207">
        <f>'[2]1.6Y'!FU36</f>
        <v>106489.06334399999</v>
      </c>
      <c r="AE37" s="204">
        <f>'[2]1.6Y'!FV36</f>
        <v>87919.130999999994</v>
      </c>
      <c r="AF37" s="204">
        <f>'[2]1.6Y'!FW36</f>
        <v>-46345.758143999992</v>
      </c>
      <c r="AG37" s="204">
        <f>'[2]1.6Y'!FX36</f>
        <v>-22085.188035304291</v>
      </c>
      <c r="AH37" s="204">
        <f>'[2]1.6Y'!FY36</f>
        <v>0</v>
      </c>
      <c r="AI37" s="204">
        <f>'[2]1.6Y'!FZ36</f>
        <v>-24260.570108695701</v>
      </c>
      <c r="AJ37" s="204">
        <f>'[2]1.6Y'!GA36</f>
        <v>41573.372856000002</v>
      </c>
      <c r="AK37" s="207">
        <f>'[2]1.6Y'!GB36</f>
        <v>148062.4362</v>
      </c>
      <c r="AL37" s="204">
        <f>'[2]1.6Y'!GC36</f>
        <v>6190.4699999999939</v>
      </c>
      <c r="AM37" s="204">
        <f>'[2]1.6Y'!GD36</f>
        <v>56675.609800000013</v>
      </c>
      <c r="AN37" s="204">
        <f>'[2]1.6Y'!GE36</f>
        <v>42061.546040719048</v>
      </c>
      <c r="AO37" s="204">
        <f>'[2]1.6Y'!GF36</f>
        <v>0</v>
      </c>
      <c r="AP37" s="204">
        <f>'[2]1.6Y'!GG36</f>
        <v>14614.063759280963</v>
      </c>
      <c r="AQ37" s="204">
        <f>'[2]1.6Y'!GH36</f>
        <v>62866.079800000007</v>
      </c>
      <c r="AR37" s="207">
        <f>'[2]1.6Y'!GI36</f>
        <v>210928.516</v>
      </c>
      <c r="AS37" s="204">
        <f>'[2]1.6Y'!GJ36</f>
        <v>20059.756000000001</v>
      </c>
      <c r="AT37" s="204">
        <f>'[2]1.6Y'!GK36</f>
        <v>-24737.801799999994</v>
      </c>
      <c r="AU37" s="204">
        <f>'[2]1.6Y'!GL36</f>
        <v>-14369.15738196129</v>
      </c>
      <c r="AV37" s="204">
        <f>'[2]1.6Y'!GM36</f>
        <v>0</v>
      </c>
      <c r="AW37" s="204">
        <f>'[2]1.6Y'!GN36</f>
        <v>-10368.644418038704</v>
      </c>
      <c r="AX37" s="204">
        <f>'[2]1.6Y'!GO36</f>
        <v>-4678.0457999999926</v>
      </c>
      <c r="AY37" s="207">
        <f>'[2]1.6Y'!GP36</f>
        <v>206250.47020000001</v>
      </c>
      <c r="AZ37" s="204">
        <f>'[2]1.6Y'!GQ36</f>
        <v>54760.959999999999</v>
      </c>
      <c r="BA37" s="204">
        <f>'[2]1.6Y'!GR36</f>
        <v>99993.789000000048</v>
      </c>
      <c r="BB37" s="204">
        <f>'[2]1.6Y'!GS36</f>
        <v>77142.41803590316</v>
      </c>
      <c r="BC37" s="204">
        <f>'[2]1.6Y'!GT36</f>
        <v>0</v>
      </c>
      <c r="BD37" s="204">
        <f>'[2]1.6Y'!GU36</f>
        <v>22851.370964096895</v>
      </c>
      <c r="BE37" s="204">
        <f>'[2]1.6Y'!GV36</f>
        <v>154754.74900000004</v>
      </c>
      <c r="BF37" s="207">
        <f>'[2]1.6Y'!GW36</f>
        <v>361005.21920000005</v>
      </c>
      <c r="BG37" s="204">
        <f>'[2]1.6Y'!GX36</f>
        <v>16344.424999999999</v>
      </c>
      <c r="BH37" s="204">
        <f>'[2]1.6Y'!GY36</f>
        <v>23098.79899999993</v>
      </c>
      <c r="BI37" s="204">
        <f>'[2]1.6Y'!GZ36</f>
        <v>19551.798099999931</v>
      </c>
      <c r="BJ37" s="204">
        <f>'[2]1.6Y'!HA36</f>
        <v>0</v>
      </c>
      <c r="BK37" s="204">
        <f>'[2]1.6Y'!HB36</f>
        <v>3547.0009000000005</v>
      </c>
      <c r="BL37" s="204">
        <f>'[2]1.6Y'!HC36</f>
        <v>39443.223999999929</v>
      </c>
      <c r="BM37" s="207">
        <f>'[2]1.6Y'!HD36</f>
        <v>400448.44319999998</v>
      </c>
    </row>
    <row r="38" spans="1:65" ht="13.2" x14ac:dyDescent="0.25">
      <c r="A38" s="42" t="s">
        <v>17</v>
      </c>
      <c r="B38" s="207">
        <f>'[2]1.6Y'!ES37</f>
        <v>1403527.6324480001</v>
      </c>
      <c r="C38" s="204">
        <f>'[2]1.6Y'!ET37</f>
        <v>-10150.894</v>
      </c>
      <c r="D38" s="204">
        <f>'[2]1.6Y'!EU37</f>
        <v>731066.30172399979</v>
      </c>
      <c r="E38" s="204">
        <f>'[2]1.6Y'!EV37</f>
        <v>731066.30172399979</v>
      </c>
      <c r="F38" s="204">
        <f>'[2]1.6Y'!EW37</f>
        <v>0</v>
      </c>
      <c r="G38" s="204">
        <f>'[2]1.6Y'!EX37</f>
        <v>0</v>
      </c>
      <c r="H38" s="204">
        <f>'[2]1.6Y'!EY37</f>
        <v>720915.40772399982</v>
      </c>
      <c r="I38" s="207">
        <f>'[2]1.6Y'!EZ37</f>
        <v>2124443.0401719999</v>
      </c>
      <c r="J38" s="204">
        <f>'[2]1.6Y'!FA37</f>
        <v>-62950.13</v>
      </c>
      <c r="K38" s="204">
        <f>'[2]1.6Y'!FB37</f>
        <v>295655.37898999976</v>
      </c>
      <c r="L38" s="204">
        <f>'[2]1.6Y'!FC37</f>
        <v>280972.347404573</v>
      </c>
      <c r="M38" s="204">
        <f>'[2]1.6Y'!FD37</f>
        <v>0</v>
      </c>
      <c r="N38" s="204">
        <f>'[2]1.6Y'!FE37</f>
        <v>14683.031585426772</v>
      </c>
      <c r="O38" s="204">
        <f>'[2]1.6Y'!FF37</f>
        <v>232705.24898999976</v>
      </c>
      <c r="P38" s="207">
        <f>'[2]1.6Y'!FG37</f>
        <v>2357148.2891619997</v>
      </c>
      <c r="Q38" s="204">
        <f>'[2]1.6Y'!FH37</f>
        <v>9291.8030000000017</v>
      </c>
      <c r="R38" s="204">
        <f>'[2]1.6Y'!FI37</f>
        <v>81386.627337000173</v>
      </c>
      <c r="S38" s="204">
        <f>'[2]1.6Y'!FJ37</f>
        <v>81386.627337000173</v>
      </c>
      <c r="T38" s="204">
        <f>'[2]1.6Y'!FK37</f>
        <v>0</v>
      </c>
      <c r="U38" s="204">
        <f>'[2]1.6Y'!FL37</f>
        <v>0</v>
      </c>
      <c r="V38" s="204">
        <f>'[2]1.6Y'!FM37</f>
        <v>90678.430337000173</v>
      </c>
      <c r="W38" s="207">
        <f>'[2]1.6Y'!FN37</f>
        <v>2447826.7194989999</v>
      </c>
      <c r="X38" s="204">
        <f>'[2]1.6Y'!FO37</f>
        <v>67232.618999999992</v>
      </c>
      <c r="Y38" s="204">
        <f>'[2]1.6Y'!FP37</f>
        <v>-37541.164043000012</v>
      </c>
      <c r="Z38" s="204">
        <f>'[2]1.6Y'!FQ37</f>
        <v>-37541.164043000012</v>
      </c>
      <c r="AA38" s="204">
        <f>'[2]1.6Y'!FR37</f>
        <v>0</v>
      </c>
      <c r="AB38" s="204">
        <f>'[2]1.6Y'!FS37</f>
        <v>0</v>
      </c>
      <c r="AC38" s="204">
        <f>'[2]1.6Y'!FT37</f>
        <v>29691.45495699998</v>
      </c>
      <c r="AD38" s="207">
        <f>'[2]1.6Y'!FU37</f>
        <v>2477518.1744559999</v>
      </c>
      <c r="AE38" s="204">
        <f>'[2]1.6Y'!FV37</f>
        <v>72363.823999999993</v>
      </c>
      <c r="AF38" s="204">
        <f>'[2]1.6Y'!FW37</f>
        <v>-363172.01445599971</v>
      </c>
      <c r="AG38" s="204">
        <f>'[2]1.6Y'!FX37</f>
        <v>-363172.01445599971</v>
      </c>
      <c r="AH38" s="204">
        <f>'[2]1.6Y'!FY37</f>
        <v>0</v>
      </c>
      <c r="AI38" s="204">
        <f>'[2]1.6Y'!FZ37</f>
        <v>0</v>
      </c>
      <c r="AJ38" s="204">
        <f>'[2]1.6Y'!GA37</f>
        <v>-290808.19045599969</v>
      </c>
      <c r="AK38" s="207">
        <f>'[2]1.6Y'!GB37</f>
        <v>2186709.9840000002</v>
      </c>
      <c r="AL38" s="204">
        <f>'[2]1.6Y'!GC37</f>
        <v>148164.94500000001</v>
      </c>
      <c r="AM38" s="204">
        <f>'[2]1.6Y'!GD37</f>
        <v>429306.51619999978</v>
      </c>
      <c r="AN38" s="204">
        <f>'[2]1.6Y'!GE37</f>
        <v>429306.51619999978</v>
      </c>
      <c r="AO38" s="204">
        <f>'[2]1.6Y'!GF37</f>
        <v>0</v>
      </c>
      <c r="AP38" s="204">
        <f>'[2]1.6Y'!GG37</f>
        <v>0</v>
      </c>
      <c r="AQ38" s="204">
        <f>'[2]1.6Y'!GH37</f>
        <v>577471.46119999979</v>
      </c>
      <c r="AR38" s="207">
        <f>'[2]1.6Y'!GI37</f>
        <v>2764181.4452</v>
      </c>
      <c r="AS38" s="204">
        <f>'[2]1.6Y'!GJ37</f>
        <v>158352.247</v>
      </c>
      <c r="AT38" s="204">
        <f>'[2]1.6Y'!GK37</f>
        <v>-99976.503599999967</v>
      </c>
      <c r="AU38" s="204">
        <f>'[2]1.6Y'!GL37</f>
        <v>-99976.503599999967</v>
      </c>
      <c r="AV38" s="204">
        <f>'[2]1.6Y'!GM37</f>
        <v>0</v>
      </c>
      <c r="AW38" s="204">
        <f>'[2]1.6Y'!GN37</f>
        <v>0</v>
      </c>
      <c r="AX38" s="204">
        <f>'[2]1.6Y'!GO37</f>
        <v>58375.743400000036</v>
      </c>
      <c r="AY38" s="207">
        <f>'[2]1.6Y'!GP37</f>
        <v>2822557.1886</v>
      </c>
      <c r="AZ38" s="204">
        <f>'[2]1.6Y'!GQ37</f>
        <v>303175.34399999998</v>
      </c>
      <c r="BA38" s="204">
        <f>'[2]1.6Y'!GR37</f>
        <v>972437.33220000053</v>
      </c>
      <c r="BB38" s="204">
        <f>'[2]1.6Y'!GS37</f>
        <v>993167.89032666723</v>
      </c>
      <c r="BC38" s="204">
        <f>'[2]1.6Y'!GT37</f>
        <v>0</v>
      </c>
      <c r="BD38" s="204">
        <f>'[2]1.6Y'!GU37</f>
        <v>-20730.558126666681</v>
      </c>
      <c r="BE38" s="204">
        <f>'[2]1.6Y'!GV37</f>
        <v>1275612.6762000006</v>
      </c>
      <c r="BF38" s="207">
        <f>'[2]1.6Y'!GW37</f>
        <v>4098169.8648000006</v>
      </c>
      <c r="BG38" s="204">
        <f>'[2]1.6Y'!GX37</f>
        <v>422043.55000000005</v>
      </c>
      <c r="BH38" s="204">
        <f>'[2]1.6Y'!GY37</f>
        <v>174753.06679999898</v>
      </c>
      <c r="BI38" s="204">
        <f>'[2]1.6Y'!GZ37</f>
        <v>172557.41779999898</v>
      </c>
      <c r="BJ38" s="204">
        <f>'[2]1.6Y'!HA37</f>
        <v>0</v>
      </c>
      <c r="BK38" s="204">
        <f>'[2]1.6Y'!HB37</f>
        <v>2195.6489999999999</v>
      </c>
      <c r="BL38" s="204">
        <f>'[2]1.6Y'!HC37</f>
        <v>596796.61679999903</v>
      </c>
      <c r="BM38" s="207">
        <f>'[2]1.6Y'!HD37</f>
        <v>4694966.4815999996</v>
      </c>
    </row>
    <row r="39" spans="1:65" ht="22.8" x14ac:dyDescent="0.25">
      <c r="A39" s="45" t="s">
        <v>31</v>
      </c>
      <c r="B39" s="207">
        <f>'[2]1.6Y'!ES38</f>
        <v>1356679.252572</v>
      </c>
      <c r="C39" s="204">
        <f>'[2]1.6Y'!ET38</f>
        <v>-4509.2610000000022</v>
      </c>
      <c r="D39" s="204">
        <f>'[2]1.6Y'!EU38</f>
        <v>708743.28305100009</v>
      </c>
      <c r="E39" s="204">
        <f>'[2]1.6Y'!EV38</f>
        <v>708743.28305100009</v>
      </c>
      <c r="F39" s="204">
        <f>'[2]1.6Y'!EW38</f>
        <v>0</v>
      </c>
      <c r="G39" s="204">
        <f>'[2]1.6Y'!EX38</f>
        <v>0</v>
      </c>
      <c r="H39" s="204">
        <f>'[2]1.6Y'!EY38</f>
        <v>704234.02205100004</v>
      </c>
      <c r="I39" s="207">
        <f>'[2]1.6Y'!EZ38</f>
        <v>2060913.2746230001</v>
      </c>
      <c r="J39" s="204">
        <f>'[2]1.6Y'!FA38</f>
        <v>-69068.89</v>
      </c>
      <c r="K39" s="204">
        <f>'[2]1.6Y'!FB38</f>
        <v>268993.885503</v>
      </c>
      <c r="L39" s="204">
        <f>'[2]1.6Y'!FC38</f>
        <v>268993.885503</v>
      </c>
      <c r="M39" s="204">
        <f>'[2]1.6Y'!FD38</f>
        <v>0</v>
      </c>
      <c r="N39" s="204">
        <f>'[2]1.6Y'!FE38</f>
        <v>0</v>
      </c>
      <c r="O39" s="204">
        <f>'[2]1.6Y'!FF38</f>
        <v>199924.99550299998</v>
      </c>
      <c r="P39" s="207">
        <f>'[2]1.6Y'!FG38</f>
        <v>2260838.270126</v>
      </c>
      <c r="Q39" s="204">
        <f>'[2]1.6Y'!FH38</f>
        <v>10882.386</v>
      </c>
      <c r="R39" s="204">
        <f>'[2]1.6Y'!FI38</f>
        <v>73015.153293999785</v>
      </c>
      <c r="S39" s="204">
        <f>'[2]1.6Y'!FJ38</f>
        <v>73015.153293999785</v>
      </c>
      <c r="T39" s="204">
        <f>'[2]1.6Y'!FK38</f>
        <v>0</v>
      </c>
      <c r="U39" s="204">
        <f>'[2]1.6Y'!FL38</f>
        <v>0</v>
      </c>
      <c r="V39" s="204">
        <f>'[2]1.6Y'!FM38</f>
        <v>83897.539293999784</v>
      </c>
      <c r="W39" s="207">
        <f>'[2]1.6Y'!FN38</f>
        <v>2344735.8094199998</v>
      </c>
      <c r="X39" s="204">
        <f>'[2]1.6Y'!FO38</f>
        <v>67087.78</v>
      </c>
      <c r="Y39" s="204">
        <f>'[2]1.6Y'!FP38</f>
        <v>-31712.727716000023</v>
      </c>
      <c r="Z39" s="204">
        <f>'[2]1.6Y'!FQ38</f>
        <v>-31712.727716000023</v>
      </c>
      <c r="AA39" s="204">
        <f>'[2]1.6Y'!FR38</f>
        <v>0</v>
      </c>
      <c r="AB39" s="204">
        <f>'[2]1.6Y'!FS38</f>
        <v>0</v>
      </c>
      <c r="AC39" s="204">
        <f>'[2]1.6Y'!FT38</f>
        <v>35375.052283999976</v>
      </c>
      <c r="AD39" s="207">
        <f>'[2]1.6Y'!FU38</f>
        <v>2380110.8617039998</v>
      </c>
      <c r="AE39" s="204">
        <f>'[2]1.6Y'!FV38</f>
        <v>66406.625999999989</v>
      </c>
      <c r="AF39" s="204">
        <f>'[2]1.6Y'!FW38</f>
        <v>-348796.55710399972</v>
      </c>
      <c r="AG39" s="204">
        <f>'[2]1.6Y'!FX38</f>
        <v>-348796.55710399972</v>
      </c>
      <c r="AH39" s="204">
        <f>'[2]1.6Y'!FY38</f>
        <v>0</v>
      </c>
      <c r="AI39" s="204">
        <f>'[2]1.6Y'!FZ38</f>
        <v>0</v>
      </c>
      <c r="AJ39" s="204">
        <f>'[2]1.6Y'!GA38</f>
        <v>-282389.93110399973</v>
      </c>
      <c r="AK39" s="207">
        <f>'[2]1.6Y'!GB38</f>
        <v>2097720.9306000001</v>
      </c>
      <c r="AL39" s="204">
        <f>'[2]1.6Y'!GC38</f>
        <v>129103.762</v>
      </c>
      <c r="AM39" s="204">
        <f>'[2]1.6Y'!GD38</f>
        <v>410941.01599999995</v>
      </c>
      <c r="AN39" s="204">
        <f>'[2]1.6Y'!GE38</f>
        <v>410941.01599999995</v>
      </c>
      <c r="AO39" s="204">
        <f>'[2]1.6Y'!GF38</f>
        <v>0</v>
      </c>
      <c r="AP39" s="204">
        <f>'[2]1.6Y'!GG38</f>
        <v>0</v>
      </c>
      <c r="AQ39" s="204">
        <f>'[2]1.6Y'!GH38</f>
        <v>540044.77799999993</v>
      </c>
      <c r="AR39" s="207">
        <f>'[2]1.6Y'!GI38</f>
        <v>2637765.7086</v>
      </c>
      <c r="AS39" s="204">
        <f>'[2]1.6Y'!GJ38</f>
        <v>139333.51843437413</v>
      </c>
      <c r="AT39" s="204">
        <f>'[2]1.6Y'!GK38</f>
        <v>-92597.008634374011</v>
      </c>
      <c r="AU39" s="204">
        <f>'[2]1.6Y'!GL38</f>
        <v>-92597.008634374011</v>
      </c>
      <c r="AV39" s="204">
        <f>'[2]1.6Y'!GM38</f>
        <v>0</v>
      </c>
      <c r="AW39" s="204">
        <f>'[2]1.6Y'!GN38</f>
        <v>0</v>
      </c>
      <c r="AX39" s="204">
        <f>'[2]1.6Y'!GO38</f>
        <v>46736.509800000116</v>
      </c>
      <c r="AY39" s="207">
        <f>'[2]1.6Y'!GP38</f>
        <v>2684502.2184000001</v>
      </c>
      <c r="AZ39" s="204">
        <f>'[2]1.6Y'!GQ38</f>
        <v>325295.93400000001</v>
      </c>
      <c r="BA39" s="204">
        <f>'[2]1.6Y'!GR38</f>
        <v>957346.41860000032</v>
      </c>
      <c r="BB39" s="204">
        <f>'[2]1.6Y'!GS38</f>
        <v>957346.41860000032</v>
      </c>
      <c r="BC39" s="204">
        <f>'[2]1.6Y'!GT38</f>
        <v>0</v>
      </c>
      <c r="BD39" s="204">
        <f>'[2]1.6Y'!GU38</f>
        <v>0</v>
      </c>
      <c r="BE39" s="204">
        <f>'[2]1.6Y'!GV38</f>
        <v>1282642.3526000003</v>
      </c>
      <c r="BF39" s="207">
        <f>'[2]1.6Y'!GW38</f>
        <v>3967144.5710000005</v>
      </c>
      <c r="BG39" s="204">
        <f>'[2]1.6Y'!GX38</f>
        <v>428778.03899999999</v>
      </c>
      <c r="BH39" s="204">
        <f>'[2]1.6Y'!GY38</f>
        <v>169637.83479999925</v>
      </c>
      <c r="BI39" s="204">
        <f>'[2]1.6Y'!GZ38</f>
        <v>169637.83479999925</v>
      </c>
      <c r="BJ39" s="204">
        <f>'[2]1.6Y'!HA38</f>
        <v>0</v>
      </c>
      <c r="BK39" s="204">
        <f>'[2]1.6Y'!HB38</f>
        <v>0</v>
      </c>
      <c r="BL39" s="204">
        <f>'[2]1.6Y'!HC38</f>
        <v>598415.87379999924</v>
      </c>
      <c r="BM39" s="207">
        <f>'[2]1.6Y'!HD38</f>
        <v>4565560.4447999997</v>
      </c>
    </row>
    <row r="40" spans="1:65" ht="13.2" x14ac:dyDescent="0.25">
      <c r="A40" s="41" t="s">
        <v>38</v>
      </c>
      <c r="B40" s="207">
        <f>'[2]1.6Y'!ES39</f>
        <v>24598.947360000002</v>
      </c>
      <c r="C40" s="204">
        <f>'[2]1.6Y'!ET39</f>
        <v>995.82499999999936</v>
      </c>
      <c r="D40" s="204">
        <f>'[2]1.6Y'!EU39</f>
        <v>2894.0193689999992</v>
      </c>
      <c r="E40" s="204">
        <f>'[2]1.6Y'!EV39</f>
        <v>8029.2260026930098</v>
      </c>
      <c r="F40" s="204">
        <f>'[2]1.6Y'!EW39</f>
        <v>0</v>
      </c>
      <c r="G40" s="204">
        <f>'[2]1.6Y'!EX39</f>
        <v>-5135.2066336930111</v>
      </c>
      <c r="H40" s="204">
        <f>'[2]1.6Y'!EY39</f>
        <v>3889.8443689999986</v>
      </c>
      <c r="I40" s="207">
        <f>'[2]1.6Y'!EZ39</f>
        <v>28488.791729</v>
      </c>
      <c r="J40" s="204">
        <f>'[2]1.6Y'!FA39</f>
        <v>-1859.335</v>
      </c>
      <c r="K40" s="204">
        <f>'[2]1.6Y'!FB39</f>
        <v>-6154.7406550000005</v>
      </c>
      <c r="L40" s="204">
        <f>'[2]1.6Y'!FC39</f>
        <v>2559.4047516679657</v>
      </c>
      <c r="M40" s="204">
        <f>'[2]1.6Y'!FD39</f>
        <v>0</v>
      </c>
      <c r="N40" s="204">
        <f>'[2]1.6Y'!FE39</f>
        <v>-8714.1454066679653</v>
      </c>
      <c r="O40" s="204">
        <f>'[2]1.6Y'!FF39</f>
        <v>-8014.0756550000006</v>
      </c>
      <c r="P40" s="207">
        <f>'[2]1.6Y'!FG39</f>
        <v>20474.716074</v>
      </c>
      <c r="Q40" s="204">
        <f>'[2]1.6Y'!FH39</f>
        <v>-403.62999999999988</v>
      </c>
      <c r="R40" s="204">
        <f>'[2]1.6Y'!FI39</f>
        <v>12935.968174</v>
      </c>
      <c r="S40" s="204">
        <f>'[2]1.6Y'!FJ39</f>
        <v>2158.5602331049804</v>
      </c>
      <c r="T40" s="204">
        <f>'[2]1.6Y'!FK39</f>
        <v>0</v>
      </c>
      <c r="U40" s="204">
        <f>'[2]1.6Y'!FL39</f>
        <v>10777.40794089502</v>
      </c>
      <c r="V40" s="204">
        <f>'[2]1.6Y'!FM39</f>
        <v>12532.338174</v>
      </c>
      <c r="W40" s="207">
        <f>'[2]1.6Y'!FN39</f>
        <v>33007.054248</v>
      </c>
      <c r="X40" s="204">
        <f>'[2]1.6Y'!FO39</f>
        <v>-191.131</v>
      </c>
      <c r="Y40" s="204">
        <f>'[2]1.6Y'!FP39</f>
        <v>6335.282048</v>
      </c>
      <c r="Z40" s="204">
        <f>'[2]1.6Y'!FQ39</f>
        <v>439.75642822826967</v>
      </c>
      <c r="AA40" s="204">
        <f>'[2]1.6Y'!FR39</f>
        <v>0</v>
      </c>
      <c r="AB40" s="204">
        <f>'[2]1.6Y'!FS39</f>
        <v>5895.5256197717345</v>
      </c>
      <c r="AC40" s="204">
        <f>'[2]1.6Y'!FT39</f>
        <v>6144.1510479999997</v>
      </c>
      <c r="AD40" s="207">
        <f>'[2]1.6Y'!FU39</f>
        <v>39151.205296</v>
      </c>
      <c r="AE40" s="204">
        <f>'[2]1.6Y'!FV39</f>
        <v>253.04499999999996</v>
      </c>
      <c r="AF40" s="204">
        <f>'[2]1.6Y'!FW39</f>
        <v>-4159.1846960000057</v>
      </c>
      <c r="AG40" s="204">
        <f>'[2]1.6Y'!FX39</f>
        <v>-5512.3027501287879</v>
      </c>
      <c r="AH40" s="204">
        <f>'[2]1.6Y'!FY39</f>
        <v>0</v>
      </c>
      <c r="AI40" s="204">
        <f>'[2]1.6Y'!FZ39</f>
        <v>1353.1180541287804</v>
      </c>
      <c r="AJ40" s="204">
        <f>'[2]1.6Y'!GA39</f>
        <v>-3906.1396960000056</v>
      </c>
      <c r="AK40" s="207">
        <f>'[2]1.6Y'!GB39</f>
        <v>35245.065599999994</v>
      </c>
      <c r="AL40" s="204">
        <f>'[2]1.6Y'!GC39</f>
        <v>-471.57100000000003</v>
      </c>
      <c r="AM40" s="204">
        <f>'[2]1.6Y'!GD39</f>
        <v>-33190.116999999991</v>
      </c>
      <c r="AN40" s="204">
        <f>'[2]1.6Y'!GE39</f>
        <v>5476.448571094159</v>
      </c>
      <c r="AO40" s="204">
        <f>'[2]1.6Y'!GF39</f>
        <v>0</v>
      </c>
      <c r="AP40" s="204">
        <f>'[2]1.6Y'!GG39</f>
        <v>-38666.565571094157</v>
      </c>
      <c r="AQ40" s="204">
        <f>'[2]1.6Y'!GH39</f>
        <v>-33661.687999999995</v>
      </c>
      <c r="AR40" s="207">
        <f>'[2]1.6Y'!GI39</f>
        <v>1583.3776</v>
      </c>
      <c r="AS40" s="204">
        <f>'[2]1.6Y'!GJ39</f>
        <v>4042.7030000000004</v>
      </c>
      <c r="AT40" s="204">
        <f>'[2]1.6Y'!GK39</f>
        <v>-252.27520000000004</v>
      </c>
      <c r="AU40" s="204">
        <f>'[2]1.6Y'!GL39</f>
        <v>-118.87198804347867</v>
      </c>
      <c r="AV40" s="204">
        <f>'[2]1.6Y'!GM39</f>
        <v>0</v>
      </c>
      <c r="AW40" s="204">
        <f>'[2]1.6Y'!GN39</f>
        <v>-133.40321195652149</v>
      </c>
      <c r="AX40" s="204">
        <f>'[2]1.6Y'!GO39</f>
        <v>3790.4278000000004</v>
      </c>
      <c r="AY40" s="207">
        <f>'[2]1.6Y'!GP39</f>
        <v>5373.8054000000002</v>
      </c>
      <c r="AZ40" s="204">
        <f>'[2]1.6Y'!GQ39</f>
        <v>-3025.9940000000001</v>
      </c>
      <c r="BA40" s="204">
        <f>'[2]1.6Y'!GR39</f>
        <v>1053.0684000000006</v>
      </c>
      <c r="BB40" s="204">
        <f>'[2]1.6Y'!GS39</f>
        <v>1110.177375555556</v>
      </c>
      <c r="BC40" s="204">
        <f>'[2]1.6Y'!GT39</f>
        <v>0</v>
      </c>
      <c r="BD40" s="204">
        <f>'[2]1.6Y'!GU39</f>
        <v>-57.108975555555617</v>
      </c>
      <c r="BE40" s="204">
        <f>'[2]1.6Y'!GV39</f>
        <v>-1972.9255999999996</v>
      </c>
      <c r="BF40" s="207">
        <f>'[2]1.6Y'!GW39</f>
        <v>3400.8798000000006</v>
      </c>
      <c r="BG40" s="204">
        <f>'[2]1.6Y'!GX39</f>
        <v>-2708.5849999999996</v>
      </c>
      <c r="BH40" s="204">
        <f>'[2]1.6Y'!GY39</f>
        <v>67.353199999999106</v>
      </c>
      <c r="BI40" s="204">
        <f>'[2]1.6Y'!GZ39</f>
        <v>67.353199999998822</v>
      </c>
      <c r="BJ40" s="204">
        <f>'[2]1.6Y'!HA39</f>
        <v>0</v>
      </c>
      <c r="BK40" s="204">
        <f>'[2]1.6Y'!HB39</f>
        <v>0</v>
      </c>
      <c r="BL40" s="204">
        <f>'[2]1.6Y'!HC39</f>
        <v>-2641.2318000000005</v>
      </c>
      <c r="BM40" s="207">
        <f>'[2]1.6Y'!HD39</f>
        <v>759.64799999999991</v>
      </c>
    </row>
    <row r="41" spans="1:65" ht="13.2" x14ac:dyDescent="0.25">
      <c r="A41" s="42" t="s">
        <v>9</v>
      </c>
      <c r="B41" s="207">
        <f>'[2]1.6Y'!ES40</f>
        <v>24598.947360000002</v>
      </c>
      <c r="C41" s="204">
        <f>'[2]1.6Y'!ET40</f>
        <v>995.82499999999936</v>
      </c>
      <c r="D41" s="204">
        <f>'[2]1.6Y'!EU40</f>
        <v>2894.0193689999992</v>
      </c>
      <c r="E41" s="204">
        <f>'[2]1.6Y'!EV40</f>
        <v>8029.2260026930098</v>
      </c>
      <c r="F41" s="204">
        <f>'[2]1.6Y'!EW40</f>
        <v>0</v>
      </c>
      <c r="G41" s="204">
        <f>'[2]1.6Y'!EX40</f>
        <v>-5135.2066336930111</v>
      </c>
      <c r="H41" s="204">
        <f>'[2]1.6Y'!EY40</f>
        <v>3889.8443689999986</v>
      </c>
      <c r="I41" s="207">
        <f>'[2]1.6Y'!EZ40</f>
        <v>28488.791729</v>
      </c>
      <c r="J41" s="204">
        <f>'[2]1.6Y'!FA40</f>
        <v>-1859.335</v>
      </c>
      <c r="K41" s="204">
        <f>'[2]1.6Y'!FB40</f>
        <v>-6154.7406550000005</v>
      </c>
      <c r="L41" s="204">
        <f>'[2]1.6Y'!FC40</f>
        <v>2559.4047516679657</v>
      </c>
      <c r="M41" s="204">
        <f>'[2]1.6Y'!FD40</f>
        <v>0</v>
      </c>
      <c r="N41" s="204">
        <f>'[2]1.6Y'!FE40</f>
        <v>-8714.1454066679653</v>
      </c>
      <c r="O41" s="204">
        <f>'[2]1.6Y'!FF40</f>
        <v>-8014.0756550000006</v>
      </c>
      <c r="P41" s="207">
        <f>'[2]1.6Y'!FG40</f>
        <v>20474.716074</v>
      </c>
      <c r="Q41" s="204">
        <f>'[2]1.6Y'!FH40</f>
        <v>-403.62999999999988</v>
      </c>
      <c r="R41" s="204">
        <f>'[2]1.6Y'!FI40</f>
        <v>12935.968174</v>
      </c>
      <c r="S41" s="204">
        <f>'[2]1.6Y'!FJ40</f>
        <v>2158.5602331049804</v>
      </c>
      <c r="T41" s="204">
        <f>'[2]1.6Y'!FK40</f>
        <v>0</v>
      </c>
      <c r="U41" s="204">
        <f>'[2]1.6Y'!FL40</f>
        <v>10777.40794089502</v>
      </c>
      <c r="V41" s="204">
        <f>'[2]1.6Y'!FM40</f>
        <v>12532.338174</v>
      </c>
      <c r="W41" s="207">
        <f>'[2]1.6Y'!FN40</f>
        <v>33007.054248</v>
      </c>
      <c r="X41" s="204">
        <f>'[2]1.6Y'!FO40</f>
        <v>-191.131</v>
      </c>
      <c r="Y41" s="204">
        <f>'[2]1.6Y'!FP40</f>
        <v>6335.282048</v>
      </c>
      <c r="Z41" s="204">
        <f>'[2]1.6Y'!FQ40</f>
        <v>439.75642822826967</v>
      </c>
      <c r="AA41" s="204">
        <f>'[2]1.6Y'!FR40</f>
        <v>0</v>
      </c>
      <c r="AB41" s="204">
        <f>'[2]1.6Y'!FS40</f>
        <v>5895.5256197717345</v>
      </c>
      <c r="AC41" s="204">
        <f>'[2]1.6Y'!FT40</f>
        <v>6144.1510479999997</v>
      </c>
      <c r="AD41" s="207">
        <f>'[2]1.6Y'!FU40</f>
        <v>39151.205296</v>
      </c>
      <c r="AE41" s="204">
        <f>'[2]1.6Y'!FV40</f>
        <v>253.04499999999996</v>
      </c>
      <c r="AF41" s="204">
        <f>'[2]1.6Y'!FW40</f>
        <v>-4159.1846960000057</v>
      </c>
      <c r="AG41" s="204">
        <f>'[2]1.6Y'!FX40</f>
        <v>-5512.3027501287879</v>
      </c>
      <c r="AH41" s="204">
        <f>'[2]1.6Y'!FY40</f>
        <v>0</v>
      </c>
      <c r="AI41" s="204">
        <f>'[2]1.6Y'!FZ40</f>
        <v>1353.1180541287804</v>
      </c>
      <c r="AJ41" s="204">
        <f>'[2]1.6Y'!GA40</f>
        <v>-3906.1396960000056</v>
      </c>
      <c r="AK41" s="207">
        <f>'[2]1.6Y'!GB40</f>
        <v>35245.065599999994</v>
      </c>
      <c r="AL41" s="204">
        <f>'[2]1.6Y'!GC40</f>
        <v>-471.57100000000003</v>
      </c>
      <c r="AM41" s="204">
        <f>'[2]1.6Y'!GD40</f>
        <v>-33190.116999999991</v>
      </c>
      <c r="AN41" s="204">
        <f>'[2]1.6Y'!GE40</f>
        <v>5476.448571094159</v>
      </c>
      <c r="AO41" s="204">
        <f>'[2]1.6Y'!GF40</f>
        <v>0</v>
      </c>
      <c r="AP41" s="204">
        <f>'[2]1.6Y'!GG40</f>
        <v>-38666.565571094157</v>
      </c>
      <c r="AQ41" s="204">
        <f>'[2]1.6Y'!GH40</f>
        <v>-33661.687999999995</v>
      </c>
      <c r="AR41" s="207">
        <f>'[2]1.6Y'!GI40</f>
        <v>1583.3776</v>
      </c>
      <c r="AS41" s="204">
        <f>'[2]1.6Y'!GJ40</f>
        <v>4042.7030000000004</v>
      </c>
      <c r="AT41" s="204">
        <f>'[2]1.6Y'!GK40</f>
        <v>-252.27520000000004</v>
      </c>
      <c r="AU41" s="204">
        <f>'[2]1.6Y'!GL40</f>
        <v>-118.87198804347867</v>
      </c>
      <c r="AV41" s="204">
        <f>'[2]1.6Y'!GM40</f>
        <v>0</v>
      </c>
      <c r="AW41" s="204">
        <f>'[2]1.6Y'!GN40</f>
        <v>-133.40321195652149</v>
      </c>
      <c r="AX41" s="204">
        <f>'[2]1.6Y'!GO40</f>
        <v>3790.4278000000004</v>
      </c>
      <c r="AY41" s="207">
        <f>'[2]1.6Y'!GP40</f>
        <v>5373.8054000000002</v>
      </c>
      <c r="AZ41" s="204">
        <f>'[2]1.6Y'!GQ40</f>
        <v>-3025.9940000000001</v>
      </c>
      <c r="BA41" s="204">
        <f>'[2]1.6Y'!GR40</f>
        <v>1053.0684000000006</v>
      </c>
      <c r="BB41" s="204">
        <f>'[2]1.6Y'!GS40</f>
        <v>1110.177375555556</v>
      </c>
      <c r="BC41" s="204">
        <f>'[2]1.6Y'!GT40</f>
        <v>0</v>
      </c>
      <c r="BD41" s="204">
        <f>'[2]1.6Y'!GU40</f>
        <v>-57.108975555555617</v>
      </c>
      <c r="BE41" s="204">
        <f>'[2]1.6Y'!GV40</f>
        <v>-1972.9255999999996</v>
      </c>
      <c r="BF41" s="207">
        <f>'[2]1.6Y'!GW40</f>
        <v>3400.8798000000006</v>
      </c>
      <c r="BG41" s="204">
        <f>'[2]1.6Y'!GX40</f>
        <v>-2708.5849999999996</v>
      </c>
      <c r="BH41" s="204">
        <f>'[2]1.6Y'!GY40</f>
        <v>67.353199999999106</v>
      </c>
      <c r="BI41" s="204">
        <f>'[2]1.6Y'!GZ40</f>
        <v>67.353199999998822</v>
      </c>
      <c r="BJ41" s="204">
        <f>'[2]1.6Y'!HA40</f>
        <v>0</v>
      </c>
      <c r="BK41" s="204">
        <f>'[2]1.6Y'!HB40</f>
        <v>0</v>
      </c>
      <c r="BL41" s="204">
        <f>'[2]1.6Y'!HC40</f>
        <v>-2641.2318000000005</v>
      </c>
      <c r="BM41" s="207">
        <f>'[2]1.6Y'!HD40</f>
        <v>759.64799999999991</v>
      </c>
    </row>
    <row r="42" spans="1:65" ht="13.2" x14ac:dyDescent="0.25">
      <c r="A42" s="44" t="s">
        <v>25</v>
      </c>
      <c r="B42" s="207">
        <f>'[2]1.6Y'!ES41</f>
        <v>6354.7280680000003</v>
      </c>
      <c r="C42" s="204">
        <f>'[2]1.6Y'!ET41</f>
        <v>4518.2199999999993</v>
      </c>
      <c r="D42" s="204">
        <f>'[2]1.6Y'!EU41</f>
        <v>-1440.6859370000002</v>
      </c>
      <c r="E42" s="204">
        <f>'[2]1.6Y'!EV41</f>
        <v>705.61801881702468</v>
      </c>
      <c r="F42" s="204">
        <f>'[2]1.6Y'!EW41</f>
        <v>0</v>
      </c>
      <c r="G42" s="204">
        <f>'[2]1.6Y'!EX41</f>
        <v>-2146.3039558170249</v>
      </c>
      <c r="H42" s="204">
        <f>'[2]1.6Y'!EY41</f>
        <v>3077.5340629999992</v>
      </c>
      <c r="I42" s="207">
        <f>'[2]1.6Y'!EZ41</f>
        <v>9432.2621309999995</v>
      </c>
      <c r="J42" s="204">
        <f>'[2]1.6Y'!FA41</f>
        <v>-804.11200000000008</v>
      </c>
      <c r="K42" s="204">
        <f>'[2]1.6Y'!FB41</f>
        <v>-5256.4837390000002</v>
      </c>
      <c r="L42" s="204">
        <f>'[2]1.6Y'!FC41</f>
        <v>339.37330355717586</v>
      </c>
      <c r="M42" s="204">
        <f>'[2]1.6Y'!FD41</f>
        <v>0</v>
      </c>
      <c r="N42" s="204">
        <f>'[2]1.6Y'!FE41</f>
        <v>-5595.8570425571761</v>
      </c>
      <c r="O42" s="204">
        <f>'[2]1.6Y'!FF41</f>
        <v>-6060.5957390000003</v>
      </c>
      <c r="P42" s="207">
        <f>'[2]1.6Y'!FG41</f>
        <v>3371.6663919999996</v>
      </c>
      <c r="Q42" s="204">
        <f>'[2]1.6Y'!FH41</f>
        <v>-958.60799999999995</v>
      </c>
      <c r="R42" s="204">
        <f>'[2]1.6Y'!FI41</f>
        <v>-1121.9661339999996</v>
      </c>
      <c r="S42" s="204">
        <f>'[2]1.6Y'!FJ41</f>
        <v>912.15713444098151</v>
      </c>
      <c r="T42" s="204">
        <f>'[2]1.6Y'!FK41</f>
        <v>0</v>
      </c>
      <c r="U42" s="204">
        <f>'[2]1.6Y'!FL41</f>
        <v>-2034.1232684409811</v>
      </c>
      <c r="V42" s="204">
        <f>'[2]1.6Y'!FM41</f>
        <v>-2080.5741339999995</v>
      </c>
      <c r="W42" s="207">
        <f>'[2]1.6Y'!FN41</f>
        <v>1291.0922579999999</v>
      </c>
      <c r="X42" s="204">
        <f>'[2]1.6Y'!FO41</f>
        <v>-27.170999999999999</v>
      </c>
      <c r="Y42" s="204">
        <f>'[2]1.6Y'!FP41</f>
        <v>-377.8968099999999</v>
      </c>
      <c r="Z42" s="204">
        <f>'[2]1.6Y'!FQ41</f>
        <v>-126.34513727173859</v>
      </c>
      <c r="AA42" s="204">
        <f>'[2]1.6Y'!FR41</f>
        <v>0</v>
      </c>
      <c r="AB42" s="204">
        <f>'[2]1.6Y'!FS41</f>
        <v>-251.55167272826131</v>
      </c>
      <c r="AC42" s="204">
        <f>'[2]1.6Y'!FT41</f>
        <v>-405.06780999999989</v>
      </c>
      <c r="AD42" s="207">
        <f>'[2]1.6Y'!FU41</f>
        <v>886.02444800000001</v>
      </c>
      <c r="AE42" s="204">
        <f>'[2]1.6Y'!FV41</f>
        <v>512.01099999999997</v>
      </c>
      <c r="AF42" s="204">
        <f>'[2]1.6Y'!FW41</f>
        <v>-71.60824799999989</v>
      </c>
      <c r="AG42" s="204">
        <f>'[2]1.6Y'!FX41</f>
        <v>-71.60824799999989</v>
      </c>
      <c r="AH42" s="204">
        <f>'[2]1.6Y'!FY41</f>
        <v>0</v>
      </c>
      <c r="AI42" s="204">
        <f>'[2]1.6Y'!FZ41</f>
        <v>0</v>
      </c>
      <c r="AJ42" s="204">
        <f>'[2]1.6Y'!GA41</f>
        <v>440.40275200000008</v>
      </c>
      <c r="AK42" s="207">
        <f>'[2]1.6Y'!GB41</f>
        <v>1326.4272000000001</v>
      </c>
      <c r="AL42" s="204">
        <f>'[2]1.6Y'!GC41</f>
        <v>-231.60600000000005</v>
      </c>
      <c r="AM42" s="204">
        <f>'[2]1.6Y'!GD41</f>
        <v>-218.30860000000001</v>
      </c>
      <c r="AN42" s="204">
        <f>'[2]1.6Y'!GE41</f>
        <v>168.77111814381323</v>
      </c>
      <c r="AO42" s="204">
        <f>'[2]1.6Y'!GF41</f>
        <v>0</v>
      </c>
      <c r="AP42" s="204">
        <f>'[2]1.6Y'!GG41</f>
        <v>-387.07971814381324</v>
      </c>
      <c r="AQ42" s="204">
        <f>'[2]1.6Y'!GH41</f>
        <v>-449.91460000000006</v>
      </c>
      <c r="AR42" s="207">
        <f>'[2]1.6Y'!GI41</f>
        <v>876.51260000000002</v>
      </c>
      <c r="AS42" s="204">
        <f>'[2]1.6Y'!GJ41</f>
        <v>3848.4850000000001</v>
      </c>
      <c r="AT42" s="204">
        <f>'[2]1.6Y'!GK41</f>
        <v>-5.8690000000001419</v>
      </c>
      <c r="AU42" s="204">
        <f>'[2]1.6Y'!GL41</f>
        <v>-5.8690000000001419</v>
      </c>
      <c r="AV42" s="204">
        <f>'[2]1.6Y'!GM41</f>
        <v>0</v>
      </c>
      <c r="AW42" s="204">
        <f>'[2]1.6Y'!GN41</f>
        <v>0</v>
      </c>
      <c r="AX42" s="204">
        <f>'[2]1.6Y'!GO41</f>
        <v>3842.616</v>
      </c>
      <c r="AY42" s="207">
        <f>'[2]1.6Y'!GP41</f>
        <v>4719.1286</v>
      </c>
      <c r="AZ42" s="204">
        <f>'[2]1.6Y'!GQ41</f>
        <v>-2718.817</v>
      </c>
      <c r="BA42" s="204">
        <f>'[2]1.6Y'!GR41</f>
        <v>1290.8624000000004</v>
      </c>
      <c r="BB42" s="204">
        <f>'[2]1.6Y'!GS41</f>
        <v>976.05440130200043</v>
      </c>
      <c r="BC42" s="204">
        <f>'[2]1.6Y'!GT41</f>
        <v>0</v>
      </c>
      <c r="BD42" s="204">
        <f>'[2]1.6Y'!GU41</f>
        <v>314.80799869800001</v>
      </c>
      <c r="BE42" s="204">
        <f>'[2]1.6Y'!GV41</f>
        <v>-1427.9545999999996</v>
      </c>
      <c r="BF42" s="207">
        <f>'[2]1.6Y'!GW41</f>
        <v>3291.1740000000004</v>
      </c>
      <c r="BG42" s="204">
        <f>'[2]1.6Y'!GX41</f>
        <v>-2781.1959999999995</v>
      </c>
      <c r="BH42" s="204">
        <f>'[2]1.6Y'!GY41</f>
        <v>-54.189200000001165</v>
      </c>
      <c r="BI42" s="204">
        <f>'[2]1.6Y'!GZ41</f>
        <v>55.516599999998846</v>
      </c>
      <c r="BJ42" s="204">
        <f>'[2]1.6Y'!HA41</f>
        <v>0</v>
      </c>
      <c r="BK42" s="204">
        <f>'[2]1.6Y'!HB41</f>
        <v>-109.70580000000001</v>
      </c>
      <c r="BL42" s="204">
        <f>'[2]1.6Y'!HC41</f>
        <v>-2835.3852000000006</v>
      </c>
      <c r="BM42" s="207">
        <f>'[2]1.6Y'!HD41</f>
        <v>455.78879999999998</v>
      </c>
    </row>
    <row r="43" spans="1:65" ht="13.2" x14ac:dyDescent="0.25">
      <c r="A43" s="44" t="s">
        <v>24</v>
      </c>
      <c r="B43" s="207">
        <f>'[2]1.6Y'!ES42</f>
        <v>18244.219292000002</v>
      </c>
      <c r="C43" s="204">
        <f>'[2]1.6Y'!ET42</f>
        <v>-3522.395</v>
      </c>
      <c r="D43" s="204">
        <f>'[2]1.6Y'!EU42</f>
        <v>4334.7053059999998</v>
      </c>
      <c r="E43" s="204">
        <f>'[2]1.6Y'!EV42</f>
        <v>7323.6079838759852</v>
      </c>
      <c r="F43" s="204">
        <f>'[2]1.6Y'!EW42</f>
        <v>0</v>
      </c>
      <c r="G43" s="204">
        <f>'[2]1.6Y'!EX42</f>
        <v>-2988.9026778759858</v>
      </c>
      <c r="H43" s="204">
        <f>'[2]1.6Y'!EY42</f>
        <v>812.3103059999994</v>
      </c>
      <c r="I43" s="207">
        <f>'[2]1.6Y'!EZ42</f>
        <v>19056.529598000001</v>
      </c>
      <c r="J43" s="204">
        <f>'[2]1.6Y'!FA42</f>
        <v>-1055.223</v>
      </c>
      <c r="K43" s="204">
        <f>'[2]1.6Y'!FB42</f>
        <v>-898.25691600000027</v>
      </c>
      <c r="L43" s="204">
        <f>'[2]1.6Y'!FC42</f>
        <v>2220.0314481107898</v>
      </c>
      <c r="M43" s="204">
        <f>'[2]1.6Y'!FD42</f>
        <v>0</v>
      </c>
      <c r="N43" s="204">
        <f>'[2]1.6Y'!FE42</f>
        <v>-3118.2883641107901</v>
      </c>
      <c r="O43" s="204">
        <f>'[2]1.6Y'!FF42</f>
        <v>-1953.4799160000002</v>
      </c>
      <c r="P43" s="207">
        <f>'[2]1.6Y'!FG42</f>
        <v>17103.049682000001</v>
      </c>
      <c r="Q43" s="204">
        <f>'[2]1.6Y'!FH42</f>
        <v>554.97800000000007</v>
      </c>
      <c r="R43" s="204">
        <f>'[2]1.6Y'!FI42</f>
        <v>14057.934308</v>
      </c>
      <c r="S43" s="204">
        <f>'[2]1.6Y'!FJ42</f>
        <v>1246.4030986639991</v>
      </c>
      <c r="T43" s="204">
        <f>'[2]1.6Y'!FK42</f>
        <v>0</v>
      </c>
      <c r="U43" s="204">
        <f>'[2]1.6Y'!FL42</f>
        <v>12811.531209336001</v>
      </c>
      <c r="V43" s="204">
        <f>'[2]1.6Y'!FM42</f>
        <v>14612.912307999999</v>
      </c>
      <c r="W43" s="207">
        <f>'[2]1.6Y'!FN42</f>
        <v>31715.96199</v>
      </c>
      <c r="X43" s="204">
        <f>'[2]1.6Y'!FO42</f>
        <v>-163.96</v>
      </c>
      <c r="Y43" s="204">
        <f>'[2]1.6Y'!FP42</f>
        <v>6713.1788580000039</v>
      </c>
      <c r="Z43" s="204">
        <f>'[2]1.6Y'!FQ42</f>
        <v>566.10156550000829</v>
      </c>
      <c r="AA43" s="204">
        <f>'[2]1.6Y'!FR42</f>
        <v>0</v>
      </c>
      <c r="AB43" s="204">
        <f>'[2]1.6Y'!FS42</f>
        <v>6147.0772924999956</v>
      </c>
      <c r="AC43" s="204">
        <f>'[2]1.6Y'!FT42</f>
        <v>6549.2188580000038</v>
      </c>
      <c r="AD43" s="207">
        <f>'[2]1.6Y'!FU42</f>
        <v>38265.180848000004</v>
      </c>
      <c r="AE43" s="204">
        <f>'[2]1.6Y'!FV42</f>
        <v>-258.96600000000001</v>
      </c>
      <c r="AF43" s="204">
        <f>'[2]1.6Y'!FW42</f>
        <v>-4087.5764480000075</v>
      </c>
      <c r="AG43" s="204">
        <f>'[2]1.6Y'!FX42</f>
        <v>-5440.6945021287884</v>
      </c>
      <c r="AH43" s="204">
        <f>'[2]1.6Y'!FY42</f>
        <v>0</v>
      </c>
      <c r="AI43" s="204">
        <f>'[2]1.6Y'!FZ42</f>
        <v>1353.1180541287804</v>
      </c>
      <c r="AJ43" s="204">
        <f>'[2]1.6Y'!GA42</f>
        <v>-4346.5424480000074</v>
      </c>
      <c r="AK43" s="207">
        <f>'[2]1.6Y'!GB42</f>
        <v>33918.638399999996</v>
      </c>
      <c r="AL43" s="204">
        <f>'[2]1.6Y'!GC42</f>
        <v>-239.96499999999997</v>
      </c>
      <c r="AM43" s="204">
        <f>'[2]1.6Y'!GD42</f>
        <v>-32971.808400000002</v>
      </c>
      <c r="AN43" s="204">
        <f>'[2]1.6Y'!GE42</f>
        <v>5307.6774529503455</v>
      </c>
      <c r="AO43" s="204">
        <f>'[2]1.6Y'!GF42</f>
        <v>0</v>
      </c>
      <c r="AP43" s="204">
        <f>'[2]1.6Y'!GG42</f>
        <v>-38279.485852950347</v>
      </c>
      <c r="AQ43" s="204">
        <f>'[2]1.6Y'!GH42</f>
        <v>-33211.773399999998</v>
      </c>
      <c r="AR43" s="207">
        <f>'[2]1.6Y'!GI42</f>
        <v>706.86500000000001</v>
      </c>
      <c r="AS43" s="204">
        <f>'[2]1.6Y'!GJ42</f>
        <v>194.21800000000007</v>
      </c>
      <c r="AT43" s="204">
        <f>'[2]1.6Y'!GK42</f>
        <v>-246.40620000000001</v>
      </c>
      <c r="AU43" s="204">
        <f>'[2]1.6Y'!GL42</f>
        <v>-113.00298804347852</v>
      </c>
      <c r="AV43" s="204">
        <f>'[2]1.6Y'!GM42</f>
        <v>0</v>
      </c>
      <c r="AW43" s="204">
        <f>'[2]1.6Y'!GN42</f>
        <v>-133.40321195652149</v>
      </c>
      <c r="AX43" s="204">
        <f>'[2]1.6Y'!GO42</f>
        <v>-52.188199999999938</v>
      </c>
      <c r="AY43" s="207">
        <f>'[2]1.6Y'!GP42</f>
        <v>654.67680000000007</v>
      </c>
      <c r="AZ43" s="204">
        <f>'[2]1.6Y'!GQ42</f>
        <v>-307.17700000000002</v>
      </c>
      <c r="BA43" s="204">
        <f>'[2]1.6Y'!GR42</f>
        <v>-237.79399999999998</v>
      </c>
      <c r="BB43" s="204">
        <f>'[2]1.6Y'!GS42</f>
        <v>134.12297425355564</v>
      </c>
      <c r="BC43" s="204">
        <f>'[2]1.6Y'!GT42</f>
        <v>0</v>
      </c>
      <c r="BD43" s="204">
        <f>'[2]1.6Y'!GU42</f>
        <v>-371.91697425355562</v>
      </c>
      <c r="BE43" s="204">
        <f>'[2]1.6Y'!GV42</f>
        <v>-544.971</v>
      </c>
      <c r="BF43" s="207">
        <f>'[2]1.6Y'!GW42</f>
        <v>109.70580000000001</v>
      </c>
      <c r="BG43" s="204">
        <f>'[2]1.6Y'!GX42</f>
        <v>72.61099999999999</v>
      </c>
      <c r="BH43" s="204">
        <f>'[2]1.6Y'!GY42</f>
        <v>121.54239999999999</v>
      </c>
      <c r="BI43" s="204">
        <f>'[2]1.6Y'!GZ42</f>
        <v>11.836599999999976</v>
      </c>
      <c r="BJ43" s="204">
        <f>'[2]1.6Y'!HA42</f>
        <v>0</v>
      </c>
      <c r="BK43" s="204">
        <f>'[2]1.6Y'!HB42</f>
        <v>109.70580000000001</v>
      </c>
      <c r="BL43" s="204">
        <f>'[2]1.6Y'!HC42</f>
        <v>194.15339999999998</v>
      </c>
      <c r="BM43" s="207">
        <f>'[2]1.6Y'!HD42</f>
        <v>303.85919999999999</v>
      </c>
    </row>
    <row r="44" spans="1:65" ht="13.2" x14ac:dyDescent="0.25">
      <c r="A44" s="41" t="s">
        <v>39</v>
      </c>
      <c r="B44" s="207">
        <f>'[2]1.6Y'!ES43</f>
        <v>132960.46419200001</v>
      </c>
      <c r="C44" s="204">
        <f>'[2]1.6Y'!ET43</f>
        <v>15446.679999999998</v>
      </c>
      <c r="D44" s="204">
        <f>'[2]1.6Y'!EU43</f>
        <v>29965.812952</v>
      </c>
      <c r="E44" s="204">
        <f>'[2]1.6Y'!EV43</f>
        <v>29965.812952000011</v>
      </c>
      <c r="F44" s="204">
        <f>'[2]1.6Y'!EW43</f>
        <v>0</v>
      </c>
      <c r="G44" s="204">
        <f>'[2]1.6Y'!EX43</f>
        <v>0</v>
      </c>
      <c r="H44" s="204">
        <f>'[2]1.6Y'!EY43</f>
        <v>45412.492952000001</v>
      </c>
      <c r="I44" s="207">
        <f>'[2]1.6Y'!EZ43</f>
        <v>178372.95714400001</v>
      </c>
      <c r="J44" s="204">
        <f>'[2]1.6Y'!FA43</f>
        <v>10971.612999999999</v>
      </c>
      <c r="K44" s="204">
        <f>'[2]1.6Y'!FB43</f>
        <v>21330.197639999984</v>
      </c>
      <c r="L44" s="204">
        <f>'[2]1.6Y'!FC43</f>
        <v>21458.545818194274</v>
      </c>
      <c r="M44" s="204">
        <f>'[2]1.6Y'!FD43</f>
        <v>0</v>
      </c>
      <c r="N44" s="204">
        <f>'[2]1.6Y'!FE43</f>
        <v>-128.34817819428997</v>
      </c>
      <c r="O44" s="204">
        <f>'[2]1.6Y'!FF43</f>
        <v>32301.810639999982</v>
      </c>
      <c r="P44" s="207">
        <f>'[2]1.6Y'!FG43</f>
        <v>210674.767784</v>
      </c>
      <c r="Q44" s="204">
        <f>'[2]1.6Y'!FH43</f>
        <v>27970.296999999999</v>
      </c>
      <c r="R44" s="204">
        <f>'[2]1.6Y'!FI43</f>
        <v>11125.152693000004</v>
      </c>
      <c r="S44" s="204">
        <f>'[2]1.6Y'!FJ43</f>
        <v>11151.018963379767</v>
      </c>
      <c r="T44" s="204">
        <f>'[2]1.6Y'!FK43</f>
        <v>0</v>
      </c>
      <c r="U44" s="204">
        <f>'[2]1.6Y'!FL43</f>
        <v>-25.866270379774722</v>
      </c>
      <c r="V44" s="204">
        <f>'[2]1.6Y'!FM43</f>
        <v>39095.449693000002</v>
      </c>
      <c r="W44" s="207">
        <f>'[2]1.6Y'!FN43</f>
        <v>249770.217477</v>
      </c>
      <c r="X44" s="204">
        <f>'[2]1.6Y'!FO43</f>
        <v>-4136.8940000000021</v>
      </c>
      <c r="Y44" s="204">
        <f>'[2]1.6Y'!FP43</f>
        <v>-1062.8875649999809</v>
      </c>
      <c r="Z44" s="204">
        <f>'[2]1.6Y'!FQ43</f>
        <v>-1172.1689390888735</v>
      </c>
      <c r="AA44" s="204">
        <f>'[2]1.6Y'!FR43</f>
        <v>109.28137408888881</v>
      </c>
      <c r="AB44" s="204">
        <f>'[2]1.6Y'!FS43</f>
        <v>0</v>
      </c>
      <c r="AC44" s="204">
        <f>'[2]1.6Y'!FT43</f>
        <v>-5199.7815649999829</v>
      </c>
      <c r="AD44" s="207">
        <f>'[2]1.6Y'!FU43</f>
        <v>244570.43591200002</v>
      </c>
      <c r="AE44" s="204">
        <f>'[2]1.6Y'!FV43</f>
        <v>-16244.823999999999</v>
      </c>
      <c r="AF44" s="204">
        <f>'[2]1.6Y'!FW43</f>
        <v>-25903.34671200002</v>
      </c>
      <c r="AG44" s="204">
        <f>'[2]1.6Y'!FX43</f>
        <v>-30223.275580221325</v>
      </c>
      <c r="AH44" s="204">
        <f>'[2]1.6Y'!FY43</f>
        <v>0</v>
      </c>
      <c r="AI44" s="204">
        <f>'[2]1.6Y'!FZ43</f>
        <v>4319.9288682213291</v>
      </c>
      <c r="AJ44" s="204">
        <f>'[2]1.6Y'!GA43</f>
        <v>-42148.170712000021</v>
      </c>
      <c r="AK44" s="207">
        <f>'[2]1.6Y'!GB43</f>
        <v>202422.26519999999</v>
      </c>
      <c r="AL44" s="204">
        <f>'[2]1.6Y'!GC43</f>
        <v>1551.2389999999998</v>
      </c>
      <c r="AM44" s="204">
        <f>'[2]1.6Y'!GD43</f>
        <v>44390.582200000004</v>
      </c>
      <c r="AN44" s="204">
        <f>'[2]1.6Y'!GE43</f>
        <v>37459.205616220715</v>
      </c>
      <c r="AO44" s="204">
        <f>'[2]1.6Y'!GF43</f>
        <v>0</v>
      </c>
      <c r="AP44" s="204">
        <f>'[2]1.6Y'!GG43</f>
        <v>6931.3765837792662</v>
      </c>
      <c r="AQ44" s="204">
        <f>'[2]1.6Y'!GH43</f>
        <v>45941.821200000006</v>
      </c>
      <c r="AR44" s="207">
        <f>'[2]1.6Y'!GI43</f>
        <v>248364.0864</v>
      </c>
      <c r="AS44" s="204">
        <f>'[2]1.6Y'!GJ43</f>
        <v>27030.271999999997</v>
      </c>
      <c r="AT44" s="204">
        <f>'[2]1.6Y'!GK43</f>
        <v>824.69480000002659</v>
      </c>
      <c r="AU44" s="204">
        <f>'[2]1.6Y'!GL43</f>
        <v>-15172.074924999974</v>
      </c>
      <c r="AV44" s="204">
        <f>'[2]1.6Y'!GM43</f>
        <v>0</v>
      </c>
      <c r="AW44" s="204">
        <f>'[2]1.6Y'!GN43</f>
        <v>15996.769724999995</v>
      </c>
      <c r="AX44" s="204">
        <f>'[2]1.6Y'!GO43</f>
        <v>27854.966800000024</v>
      </c>
      <c r="AY44" s="207">
        <f>'[2]1.6Y'!GP43</f>
        <v>276219.05320000002</v>
      </c>
      <c r="AZ44" s="204">
        <f>'[2]1.6Y'!GQ43</f>
        <v>301774.614</v>
      </c>
      <c r="BA44" s="204">
        <f>'[2]1.6Y'!GR43</f>
        <v>-139207.03580000001</v>
      </c>
      <c r="BB44" s="204">
        <f>'[2]1.6Y'!GS43</f>
        <v>43210.547404346464</v>
      </c>
      <c r="BC44" s="204">
        <f>'[2]1.6Y'!GT43</f>
        <v>0</v>
      </c>
      <c r="BD44" s="204">
        <f>'[2]1.6Y'!GU43</f>
        <v>-182417.58320434645</v>
      </c>
      <c r="BE44" s="204">
        <f>'[2]1.6Y'!GV43</f>
        <v>162567.57819999999</v>
      </c>
      <c r="BF44" s="207">
        <f>'[2]1.6Y'!GW43</f>
        <v>438786.63140000001</v>
      </c>
      <c r="BG44" s="204">
        <f>'[2]1.6Y'!GX43</f>
        <v>-19876.732</v>
      </c>
      <c r="BH44" s="204">
        <f>'[2]1.6Y'!GY43</f>
        <v>-9801.469000000001</v>
      </c>
      <c r="BI44" s="204">
        <f>'[2]1.6Y'!GZ43</f>
        <v>18988.085899999973</v>
      </c>
      <c r="BJ44" s="204">
        <f>'[2]1.6Y'!HA43</f>
        <v>0</v>
      </c>
      <c r="BK44" s="204">
        <f>'[2]1.6Y'!HB43</f>
        <v>-28789.554900000003</v>
      </c>
      <c r="BL44" s="204">
        <f>'[2]1.6Y'!HC43</f>
        <v>-29678.201000000001</v>
      </c>
      <c r="BM44" s="207">
        <f>'[2]1.6Y'!HD43</f>
        <v>409108.43040000001</v>
      </c>
    </row>
    <row r="45" spans="1:65" ht="13.2" x14ac:dyDescent="0.25">
      <c r="A45" s="42" t="s">
        <v>17</v>
      </c>
      <c r="B45" s="207">
        <f>'[2]1.6Y'!ES44</f>
        <v>132960.46419200001</v>
      </c>
      <c r="C45" s="204">
        <f>'[2]1.6Y'!ET44</f>
        <v>15446.679999999998</v>
      </c>
      <c r="D45" s="204">
        <f>'[2]1.6Y'!EU44</f>
        <v>29965.812952</v>
      </c>
      <c r="E45" s="204">
        <f>'[2]1.6Y'!EV44</f>
        <v>29965.812952000011</v>
      </c>
      <c r="F45" s="204">
        <f>'[2]1.6Y'!EW44</f>
        <v>0</v>
      </c>
      <c r="G45" s="204">
        <f>'[2]1.6Y'!EX44</f>
        <v>0</v>
      </c>
      <c r="H45" s="204">
        <f>'[2]1.6Y'!EY44</f>
        <v>45412.492952000001</v>
      </c>
      <c r="I45" s="207">
        <f>'[2]1.6Y'!EZ44</f>
        <v>178372.95714400001</v>
      </c>
      <c r="J45" s="204">
        <f>'[2]1.6Y'!FA44</f>
        <v>10971.612999999999</v>
      </c>
      <c r="K45" s="204">
        <f>'[2]1.6Y'!FB44</f>
        <v>21330.197639999984</v>
      </c>
      <c r="L45" s="204">
        <f>'[2]1.6Y'!FC44</f>
        <v>21458.545818194274</v>
      </c>
      <c r="M45" s="204">
        <f>'[2]1.6Y'!FD44</f>
        <v>0</v>
      </c>
      <c r="N45" s="204">
        <f>'[2]1.6Y'!FE44</f>
        <v>-128.34817819428997</v>
      </c>
      <c r="O45" s="204">
        <f>'[2]1.6Y'!FF44</f>
        <v>32301.810639999982</v>
      </c>
      <c r="P45" s="207">
        <f>'[2]1.6Y'!FG44</f>
        <v>210674.767784</v>
      </c>
      <c r="Q45" s="204">
        <f>'[2]1.6Y'!FH44</f>
        <v>27970.296999999999</v>
      </c>
      <c r="R45" s="204">
        <f>'[2]1.6Y'!FI44</f>
        <v>11125.152693000004</v>
      </c>
      <c r="S45" s="204">
        <f>'[2]1.6Y'!FJ44</f>
        <v>11151.018963379767</v>
      </c>
      <c r="T45" s="204">
        <f>'[2]1.6Y'!FK44</f>
        <v>0</v>
      </c>
      <c r="U45" s="204">
        <f>'[2]1.6Y'!FL44</f>
        <v>-25.866270379774722</v>
      </c>
      <c r="V45" s="204">
        <f>'[2]1.6Y'!FM44</f>
        <v>39095.449693000002</v>
      </c>
      <c r="W45" s="207">
        <f>'[2]1.6Y'!FN44</f>
        <v>249770.217477</v>
      </c>
      <c r="X45" s="204">
        <f>'[2]1.6Y'!FO44</f>
        <v>-4136.8940000000021</v>
      </c>
      <c r="Y45" s="204">
        <f>'[2]1.6Y'!FP44</f>
        <v>-1062.8875649999809</v>
      </c>
      <c r="Z45" s="204">
        <f>'[2]1.6Y'!FQ44</f>
        <v>-1172.1689390888735</v>
      </c>
      <c r="AA45" s="204">
        <f>'[2]1.6Y'!FR44</f>
        <v>109.28137408888881</v>
      </c>
      <c r="AB45" s="204">
        <f>'[2]1.6Y'!FS44</f>
        <v>0</v>
      </c>
      <c r="AC45" s="204">
        <f>'[2]1.6Y'!FT44</f>
        <v>-5199.7815649999829</v>
      </c>
      <c r="AD45" s="207">
        <f>'[2]1.6Y'!FU44</f>
        <v>244570.43591200002</v>
      </c>
      <c r="AE45" s="204">
        <f>'[2]1.6Y'!FV44</f>
        <v>-16244.823999999999</v>
      </c>
      <c r="AF45" s="204">
        <f>'[2]1.6Y'!FW44</f>
        <v>-25903.34671200002</v>
      </c>
      <c r="AG45" s="204">
        <f>'[2]1.6Y'!FX44</f>
        <v>-30223.275580221325</v>
      </c>
      <c r="AH45" s="204">
        <f>'[2]1.6Y'!FY44</f>
        <v>0</v>
      </c>
      <c r="AI45" s="204">
        <f>'[2]1.6Y'!FZ44</f>
        <v>4319.9288682213291</v>
      </c>
      <c r="AJ45" s="204">
        <f>'[2]1.6Y'!GA44</f>
        <v>-42148.170712000021</v>
      </c>
      <c r="AK45" s="207">
        <f>'[2]1.6Y'!GB44</f>
        <v>202422.26519999999</v>
      </c>
      <c r="AL45" s="204">
        <f>'[2]1.6Y'!GC44</f>
        <v>1551.2389999999998</v>
      </c>
      <c r="AM45" s="204">
        <f>'[2]1.6Y'!GD44</f>
        <v>44390.582200000004</v>
      </c>
      <c r="AN45" s="204">
        <f>'[2]1.6Y'!GE44</f>
        <v>37459.205616220715</v>
      </c>
      <c r="AO45" s="204">
        <f>'[2]1.6Y'!GF44</f>
        <v>0</v>
      </c>
      <c r="AP45" s="204">
        <f>'[2]1.6Y'!GG44</f>
        <v>6931.3765837792662</v>
      </c>
      <c r="AQ45" s="204">
        <f>'[2]1.6Y'!GH44</f>
        <v>45941.821200000006</v>
      </c>
      <c r="AR45" s="207">
        <f>'[2]1.6Y'!GI44</f>
        <v>248364.0864</v>
      </c>
      <c r="AS45" s="204">
        <f>'[2]1.6Y'!GJ44</f>
        <v>27030.271999999997</v>
      </c>
      <c r="AT45" s="204">
        <f>'[2]1.6Y'!GK44</f>
        <v>824.69480000002659</v>
      </c>
      <c r="AU45" s="204">
        <f>'[2]1.6Y'!GL44</f>
        <v>-15172.074924999974</v>
      </c>
      <c r="AV45" s="204">
        <f>'[2]1.6Y'!GM44</f>
        <v>0</v>
      </c>
      <c r="AW45" s="204">
        <f>'[2]1.6Y'!GN44</f>
        <v>15996.769724999995</v>
      </c>
      <c r="AX45" s="204">
        <f>'[2]1.6Y'!GO44</f>
        <v>27854.966800000024</v>
      </c>
      <c r="AY45" s="207">
        <f>'[2]1.6Y'!GP44</f>
        <v>276219.05320000002</v>
      </c>
      <c r="AZ45" s="204">
        <f>'[2]1.6Y'!GQ44</f>
        <v>301774.614</v>
      </c>
      <c r="BA45" s="204">
        <f>'[2]1.6Y'!GR44</f>
        <v>-139207.03580000001</v>
      </c>
      <c r="BB45" s="204">
        <f>'[2]1.6Y'!GS44</f>
        <v>43210.547404346464</v>
      </c>
      <c r="BC45" s="204">
        <f>'[2]1.6Y'!GT44</f>
        <v>0</v>
      </c>
      <c r="BD45" s="204">
        <f>'[2]1.6Y'!GU44</f>
        <v>-182417.58320434645</v>
      </c>
      <c r="BE45" s="204">
        <f>'[2]1.6Y'!GV44</f>
        <v>162567.57819999999</v>
      </c>
      <c r="BF45" s="207">
        <f>'[2]1.6Y'!GW44</f>
        <v>438786.63140000001</v>
      </c>
      <c r="BG45" s="204">
        <f>'[2]1.6Y'!GX44</f>
        <v>-19876.732</v>
      </c>
      <c r="BH45" s="204">
        <f>'[2]1.6Y'!GY44</f>
        <v>-9801.469000000001</v>
      </c>
      <c r="BI45" s="204">
        <f>'[2]1.6Y'!GZ44</f>
        <v>18988.085899999973</v>
      </c>
      <c r="BJ45" s="204">
        <f>'[2]1.6Y'!HA44</f>
        <v>0</v>
      </c>
      <c r="BK45" s="204">
        <f>'[2]1.6Y'!HB44</f>
        <v>-28789.554900000003</v>
      </c>
      <c r="BL45" s="204">
        <f>'[2]1.6Y'!HC44</f>
        <v>-29678.201000000001</v>
      </c>
      <c r="BM45" s="207">
        <f>'[2]1.6Y'!HD44</f>
        <v>409108.43040000001</v>
      </c>
    </row>
    <row r="46" spans="1:65" ht="13.2" x14ac:dyDescent="0.25">
      <c r="A46" s="47" t="s">
        <v>40</v>
      </c>
      <c r="B46" s="207">
        <f>'[2]1.6Y'!ES45</f>
        <v>130989.394692</v>
      </c>
      <c r="C46" s="204">
        <f>'[2]1.6Y'!ET45</f>
        <v>15345.316999999999</v>
      </c>
      <c r="D46" s="204">
        <f>'[2]1.6Y'!EU45</f>
        <v>29158.165412000013</v>
      </c>
      <c r="E46" s="204">
        <f>'[2]1.6Y'!EV45</f>
        <v>29158.165412000013</v>
      </c>
      <c r="F46" s="204">
        <f>'[2]1.6Y'!EW45</f>
        <v>0</v>
      </c>
      <c r="G46" s="204">
        <f>'[2]1.6Y'!EX45</f>
        <v>0</v>
      </c>
      <c r="H46" s="204">
        <f>'[2]1.6Y'!EY45</f>
        <v>44503.482412000012</v>
      </c>
      <c r="I46" s="207">
        <f>'[2]1.6Y'!EZ45</f>
        <v>175492.87710400001</v>
      </c>
      <c r="J46" s="204">
        <f>'[2]1.6Y'!FA45</f>
        <v>11305.207999999999</v>
      </c>
      <c r="K46" s="204">
        <f>'[2]1.6Y'!FB45</f>
        <v>20967.260873999985</v>
      </c>
      <c r="L46" s="204">
        <f>'[2]1.6Y'!FC45</f>
        <v>21095.609052194275</v>
      </c>
      <c r="M46" s="204">
        <f>'[2]1.6Y'!FD45</f>
        <v>0</v>
      </c>
      <c r="N46" s="204">
        <f>'[2]1.6Y'!FE45</f>
        <v>-128.34817819428997</v>
      </c>
      <c r="O46" s="204">
        <f>'[2]1.6Y'!FF45</f>
        <v>32272.468873999984</v>
      </c>
      <c r="P46" s="207">
        <f>'[2]1.6Y'!FG45</f>
        <v>207765.345978</v>
      </c>
      <c r="Q46" s="204">
        <f>'[2]1.6Y'!FH45</f>
        <v>27061.293999999998</v>
      </c>
      <c r="R46" s="204">
        <f>'[2]1.6Y'!FI45</f>
        <v>10929.964609999992</v>
      </c>
      <c r="S46" s="204">
        <f>'[2]1.6Y'!FJ45</f>
        <v>10955.830880379766</v>
      </c>
      <c r="T46" s="204">
        <f>'[2]1.6Y'!FK45</f>
        <v>0</v>
      </c>
      <c r="U46" s="204">
        <f>'[2]1.6Y'!FL45</f>
        <v>-25.866270379774722</v>
      </c>
      <c r="V46" s="204">
        <f>'[2]1.6Y'!FM45</f>
        <v>37991.25860999999</v>
      </c>
      <c r="W46" s="207">
        <f>'[2]1.6Y'!FN45</f>
        <v>245756.60458799999</v>
      </c>
      <c r="X46" s="204">
        <f>'[2]1.6Y'!FO45</f>
        <v>-3902.7410000000018</v>
      </c>
      <c r="Y46" s="204">
        <f>'[2]1.6Y'!FP45</f>
        <v>-1076.7198439999847</v>
      </c>
      <c r="Z46" s="204">
        <f>'[2]1.6Y'!FQ45</f>
        <v>-1186.0012180888734</v>
      </c>
      <c r="AA46" s="204">
        <f>'[2]1.6Y'!FR45</f>
        <v>109.28137408888881</v>
      </c>
      <c r="AB46" s="204">
        <f>'[2]1.6Y'!FS45</f>
        <v>0</v>
      </c>
      <c r="AC46" s="204">
        <f>'[2]1.6Y'!FT45</f>
        <v>-4979.4608439999865</v>
      </c>
      <c r="AD46" s="207">
        <f>'[2]1.6Y'!FU45</f>
        <v>240777.143744</v>
      </c>
      <c r="AE46" s="204">
        <f>'[2]1.6Y'!FV45</f>
        <v>-15934.257999999998</v>
      </c>
      <c r="AF46" s="204">
        <f>'[2]1.6Y'!FW45</f>
        <v>-25428.767943999996</v>
      </c>
      <c r="AG46" s="204">
        <f>'[2]1.6Y'!FX45</f>
        <v>-29748.696812221326</v>
      </c>
      <c r="AH46" s="204">
        <f>'[2]1.6Y'!FY45</f>
        <v>0</v>
      </c>
      <c r="AI46" s="204">
        <f>'[2]1.6Y'!FZ45</f>
        <v>4319.9288682213291</v>
      </c>
      <c r="AJ46" s="204">
        <f>'[2]1.6Y'!GA45</f>
        <v>-41363.025943999994</v>
      </c>
      <c r="AK46" s="207">
        <f>'[2]1.6Y'!GB45</f>
        <v>199414.11780000001</v>
      </c>
      <c r="AL46" s="204">
        <f>'[2]1.6Y'!GC45</f>
        <v>2177.6789999999996</v>
      </c>
      <c r="AM46" s="204">
        <f>'[2]1.6Y'!GD45</f>
        <v>43803.456599999983</v>
      </c>
      <c r="AN46" s="204">
        <f>'[2]1.6Y'!GE45</f>
        <v>36872.080016220716</v>
      </c>
      <c r="AO46" s="204">
        <f>'[2]1.6Y'!GF45</f>
        <v>0</v>
      </c>
      <c r="AP46" s="204">
        <f>'[2]1.6Y'!GG45</f>
        <v>6931.3765837792662</v>
      </c>
      <c r="AQ46" s="204">
        <f>'[2]1.6Y'!GH45</f>
        <v>45981.13559999998</v>
      </c>
      <c r="AR46" s="207">
        <f>'[2]1.6Y'!GI45</f>
        <v>245395.25339999999</v>
      </c>
      <c r="AS46" s="204">
        <f>'[2]1.6Y'!GJ45</f>
        <v>26614.918999999998</v>
      </c>
      <c r="AT46" s="204">
        <f>'[2]1.6Y'!GK45</f>
        <v>1017.3314000000209</v>
      </c>
      <c r="AU46" s="204">
        <f>'[2]1.6Y'!GL45</f>
        <v>-14979.438324999974</v>
      </c>
      <c r="AV46" s="204">
        <f>'[2]1.6Y'!GM45</f>
        <v>0</v>
      </c>
      <c r="AW46" s="204">
        <f>'[2]1.6Y'!GN45</f>
        <v>15996.769724999995</v>
      </c>
      <c r="AX46" s="204">
        <f>'[2]1.6Y'!GO45</f>
        <v>27632.250400000019</v>
      </c>
      <c r="AY46" s="207">
        <f>'[2]1.6Y'!GP45</f>
        <v>273027.50380000001</v>
      </c>
      <c r="AZ46" s="204">
        <f>'[2]1.6Y'!GQ45</f>
        <v>304857.255</v>
      </c>
      <c r="BA46" s="204">
        <f>'[2]1.6Y'!GR45</f>
        <v>-139463.81339999998</v>
      </c>
      <c r="BB46" s="204">
        <f>'[2]1.6Y'!GS45</f>
        <v>42953.769804346462</v>
      </c>
      <c r="BC46" s="204">
        <f>'[2]1.6Y'!GT45</f>
        <v>0</v>
      </c>
      <c r="BD46" s="204">
        <f>'[2]1.6Y'!GU45</f>
        <v>-182417.58320434645</v>
      </c>
      <c r="BE46" s="204">
        <f>'[2]1.6Y'!GV45</f>
        <v>165393.44160000002</v>
      </c>
      <c r="BF46" s="207">
        <f>'[2]1.6Y'!GW45</f>
        <v>438420.94540000003</v>
      </c>
      <c r="BG46" s="204">
        <f>'[2]1.6Y'!GX45</f>
        <v>-21302.732</v>
      </c>
      <c r="BH46" s="204">
        <f>'[2]1.6Y'!GY45</f>
        <v>-9870.9206000000304</v>
      </c>
      <c r="BI46" s="204">
        <f>'[2]1.6Y'!GZ45</f>
        <v>18918.634299999972</v>
      </c>
      <c r="BJ46" s="204">
        <f>'[2]1.6Y'!HA45</f>
        <v>0</v>
      </c>
      <c r="BK46" s="204">
        <f>'[2]1.6Y'!HB45</f>
        <v>-28789.554900000003</v>
      </c>
      <c r="BL46" s="204">
        <f>'[2]1.6Y'!HC45</f>
        <v>-31173.65260000003</v>
      </c>
      <c r="BM46" s="207">
        <f>'[2]1.6Y'!HD45</f>
        <v>407247.2928</v>
      </c>
    </row>
    <row r="47" spans="1:65" ht="13.2" x14ac:dyDescent="0.25">
      <c r="A47" s="44" t="s">
        <v>24</v>
      </c>
      <c r="B47" s="207">
        <f>'[2]1.6Y'!ES46</f>
        <v>1971.0695000000001</v>
      </c>
      <c r="C47" s="204">
        <f>'[2]1.6Y'!ET46</f>
        <v>101.36299999999994</v>
      </c>
      <c r="D47" s="204">
        <f>'[2]1.6Y'!EU46</f>
        <v>807.64753999999982</v>
      </c>
      <c r="E47" s="204">
        <f>'[2]1.6Y'!EV46</f>
        <v>807.64753999999982</v>
      </c>
      <c r="F47" s="204">
        <f>'[2]1.6Y'!EW46</f>
        <v>0</v>
      </c>
      <c r="G47" s="204">
        <f>'[2]1.6Y'!EX46</f>
        <v>0</v>
      </c>
      <c r="H47" s="204">
        <f>'[2]1.6Y'!EY46</f>
        <v>909.01053999999976</v>
      </c>
      <c r="I47" s="207">
        <f>'[2]1.6Y'!EZ46</f>
        <v>2880.0800399999998</v>
      </c>
      <c r="J47" s="204">
        <f>'[2]1.6Y'!FA46</f>
        <v>-333.59499999999991</v>
      </c>
      <c r="K47" s="204">
        <f>'[2]1.6Y'!FB46</f>
        <v>362.93676599999992</v>
      </c>
      <c r="L47" s="204">
        <f>'[2]1.6Y'!FC46</f>
        <v>362.93676599999992</v>
      </c>
      <c r="M47" s="204">
        <f>'[2]1.6Y'!FD46</f>
        <v>0</v>
      </c>
      <c r="N47" s="204">
        <f>'[2]1.6Y'!FE46</f>
        <v>0</v>
      </c>
      <c r="O47" s="204">
        <f>'[2]1.6Y'!FF46</f>
        <v>29.341766000000007</v>
      </c>
      <c r="P47" s="207">
        <f>'[2]1.6Y'!FG46</f>
        <v>2909.4218059999998</v>
      </c>
      <c r="Q47" s="204">
        <f>'[2]1.6Y'!FH46</f>
        <v>909.00300000000016</v>
      </c>
      <c r="R47" s="204">
        <f>'[2]1.6Y'!FI46</f>
        <v>195.18808300000001</v>
      </c>
      <c r="S47" s="204">
        <f>'[2]1.6Y'!FJ46</f>
        <v>195.18808300000001</v>
      </c>
      <c r="T47" s="204">
        <f>'[2]1.6Y'!FK46</f>
        <v>0</v>
      </c>
      <c r="U47" s="204">
        <f>'[2]1.6Y'!FL46</f>
        <v>0</v>
      </c>
      <c r="V47" s="204">
        <f>'[2]1.6Y'!FM46</f>
        <v>1104.1910830000002</v>
      </c>
      <c r="W47" s="207">
        <f>'[2]1.6Y'!FN46</f>
        <v>4013.612889</v>
      </c>
      <c r="X47" s="204">
        <f>'[2]1.6Y'!FO46</f>
        <v>-234.15300000000002</v>
      </c>
      <c r="Y47" s="204">
        <f>'[2]1.6Y'!FP46</f>
        <v>13.832278999999971</v>
      </c>
      <c r="Z47" s="204">
        <f>'[2]1.6Y'!FQ46</f>
        <v>13.832278999999971</v>
      </c>
      <c r="AA47" s="204">
        <f>'[2]1.6Y'!FR46</f>
        <v>0</v>
      </c>
      <c r="AB47" s="204">
        <f>'[2]1.6Y'!FS46</f>
        <v>0</v>
      </c>
      <c r="AC47" s="204">
        <f>'[2]1.6Y'!FT46</f>
        <v>-220.32072100000005</v>
      </c>
      <c r="AD47" s="207">
        <f>'[2]1.6Y'!FU46</f>
        <v>3793.2921679999999</v>
      </c>
      <c r="AE47" s="204">
        <f>'[2]1.6Y'!FV46</f>
        <v>-310.56600000000003</v>
      </c>
      <c r="AF47" s="204">
        <f>'[2]1.6Y'!FW46</f>
        <v>-474.57876800000008</v>
      </c>
      <c r="AG47" s="204">
        <f>'[2]1.6Y'!FX46</f>
        <v>-474.57876800000008</v>
      </c>
      <c r="AH47" s="204">
        <f>'[2]1.6Y'!FY46</f>
        <v>0</v>
      </c>
      <c r="AI47" s="204">
        <f>'[2]1.6Y'!FZ46</f>
        <v>0</v>
      </c>
      <c r="AJ47" s="204">
        <f>'[2]1.6Y'!GA46</f>
        <v>-785.14476800000011</v>
      </c>
      <c r="AK47" s="207">
        <f>'[2]1.6Y'!GB46</f>
        <v>3008.1473999999998</v>
      </c>
      <c r="AL47" s="204">
        <f>'[2]1.6Y'!GC46</f>
        <v>-626.43999999999983</v>
      </c>
      <c r="AM47" s="204">
        <f>'[2]1.6Y'!GD46</f>
        <v>587.12560000000008</v>
      </c>
      <c r="AN47" s="204">
        <f>'[2]1.6Y'!GE46</f>
        <v>587.12560000000008</v>
      </c>
      <c r="AO47" s="204">
        <f>'[2]1.6Y'!GF46</f>
        <v>0</v>
      </c>
      <c r="AP47" s="204">
        <f>'[2]1.6Y'!GG46</f>
        <v>0</v>
      </c>
      <c r="AQ47" s="204">
        <f>'[2]1.6Y'!GH46</f>
        <v>-39.31439999999975</v>
      </c>
      <c r="AR47" s="207">
        <f>'[2]1.6Y'!GI46</f>
        <v>2968.8330000000001</v>
      </c>
      <c r="AS47" s="204">
        <f>'[2]1.6Y'!GJ46</f>
        <v>415.35300000000001</v>
      </c>
      <c r="AT47" s="204">
        <f>'[2]1.6Y'!GK46</f>
        <v>-192.63659999999976</v>
      </c>
      <c r="AU47" s="204">
        <f>'[2]1.6Y'!GL46</f>
        <v>-192.63659999999976</v>
      </c>
      <c r="AV47" s="204">
        <f>'[2]1.6Y'!GM46</f>
        <v>0</v>
      </c>
      <c r="AW47" s="204">
        <f>'[2]1.6Y'!GN46</f>
        <v>0</v>
      </c>
      <c r="AX47" s="204">
        <f>'[2]1.6Y'!GO46</f>
        <v>222.71640000000025</v>
      </c>
      <c r="AY47" s="207">
        <f>'[2]1.6Y'!GP46</f>
        <v>3191.5494000000003</v>
      </c>
      <c r="AZ47" s="204">
        <f>'[2]1.6Y'!GQ46</f>
        <v>-3082.6409999999996</v>
      </c>
      <c r="BA47" s="204">
        <f>'[2]1.6Y'!GR46</f>
        <v>256.77759999999944</v>
      </c>
      <c r="BB47" s="204">
        <f>'[2]1.6Y'!GS46</f>
        <v>256.77759999999944</v>
      </c>
      <c r="BC47" s="204">
        <f>'[2]1.6Y'!GT46</f>
        <v>0</v>
      </c>
      <c r="BD47" s="204">
        <f>'[2]1.6Y'!GU46</f>
        <v>0</v>
      </c>
      <c r="BE47" s="204">
        <f>'[2]1.6Y'!GV46</f>
        <v>-2825.8634000000002</v>
      </c>
      <c r="BF47" s="207">
        <f>'[2]1.6Y'!GW46</f>
        <v>365.68600000000004</v>
      </c>
      <c r="BG47" s="204">
        <f>'[2]1.6Y'!GX46</f>
        <v>1425.9999999999998</v>
      </c>
      <c r="BH47" s="204">
        <f>'[2]1.6Y'!GY46</f>
        <v>69.451600000000099</v>
      </c>
      <c r="BI47" s="204">
        <f>'[2]1.6Y'!GZ46</f>
        <v>69.451600000000099</v>
      </c>
      <c r="BJ47" s="204">
        <f>'[2]1.6Y'!HA46</f>
        <v>0</v>
      </c>
      <c r="BK47" s="204">
        <f>'[2]1.6Y'!HB46</f>
        <v>0</v>
      </c>
      <c r="BL47" s="204">
        <f>'[2]1.6Y'!HC46</f>
        <v>1495.4515999999999</v>
      </c>
      <c r="BM47" s="207">
        <f>'[2]1.6Y'!HD46</f>
        <v>1861.1376</v>
      </c>
    </row>
    <row r="48" spans="1:65" ht="13.2" x14ac:dyDescent="0.25">
      <c r="A48" s="82" t="s">
        <v>108</v>
      </c>
      <c r="B48" s="207">
        <f>'[2]1.6Y'!ES47</f>
        <v>0</v>
      </c>
      <c r="C48" s="204">
        <f>'[2]1.6Y'!ET47</f>
        <v>0</v>
      </c>
      <c r="D48" s="204">
        <f>'[2]1.6Y'!EU47</f>
        <v>0</v>
      </c>
      <c r="E48" s="204">
        <f>'[2]1.6Y'!EV47</f>
        <v>0</v>
      </c>
      <c r="F48" s="204">
        <f>'[2]1.6Y'!EW47</f>
        <v>0</v>
      </c>
      <c r="G48" s="204">
        <f>'[2]1.6Y'!EX47</f>
        <v>0</v>
      </c>
      <c r="H48" s="204">
        <f>'[2]1.6Y'!EY47</f>
        <v>0</v>
      </c>
      <c r="I48" s="207">
        <f>'[2]1.6Y'!EZ47</f>
        <v>0</v>
      </c>
      <c r="J48" s="204">
        <f>'[2]1.6Y'!FA47</f>
        <v>0</v>
      </c>
      <c r="K48" s="204">
        <f>'[2]1.6Y'!FB47</f>
        <v>0</v>
      </c>
      <c r="L48" s="204">
        <f>'[2]1.6Y'!FC47</f>
        <v>0</v>
      </c>
      <c r="M48" s="204">
        <f>'[2]1.6Y'!FD47</f>
        <v>0</v>
      </c>
      <c r="N48" s="204">
        <f>'[2]1.6Y'!FE47</f>
        <v>0</v>
      </c>
      <c r="O48" s="204">
        <f>'[2]1.6Y'!FF47</f>
        <v>0</v>
      </c>
      <c r="P48" s="207">
        <f>'[2]1.6Y'!FG47</f>
        <v>0</v>
      </c>
      <c r="Q48" s="204">
        <f>'[2]1.6Y'!FH47</f>
        <v>0</v>
      </c>
      <c r="R48" s="204">
        <f>'[2]1.6Y'!FI47</f>
        <v>0</v>
      </c>
      <c r="S48" s="204">
        <f>'[2]1.6Y'!FJ47</f>
        <v>0</v>
      </c>
      <c r="T48" s="204">
        <f>'[2]1.6Y'!FK47</f>
        <v>0</v>
      </c>
      <c r="U48" s="204">
        <f>'[2]1.6Y'!FL47</f>
        <v>0</v>
      </c>
      <c r="V48" s="204">
        <f>'[2]1.6Y'!FM47</f>
        <v>0</v>
      </c>
      <c r="W48" s="207">
        <f>'[2]1.6Y'!FN47</f>
        <v>0</v>
      </c>
      <c r="X48" s="204">
        <f>'[2]1.6Y'!FO47</f>
        <v>0</v>
      </c>
      <c r="Y48" s="204">
        <f>'[2]1.6Y'!FP47</f>
        <v>0</v>
      </c>
      <c r="Z48" s="204">
        <f>'[2]1.6Y'!FQ47</f>
        <v>0</v>
      </c>
      <c r="AA48" s="204">
        <f>'[2]1.6Y'!FR47</f>
        <v>0</v>
      </c>
      <c r="AB48" s="204">
        <f>'[2]1.6Y'!FS47</f>
        <v>0</v>
      </c>
      <c r="AC48" s="204">
        <f>'[2]1.6Y'!FT47</f>
        <v>0</v>
      </c>
      <c r="AD48" s="207">
        <f>'[2]1.6Y'!FU47</f>
        <v>0</v>
      </c>
      <c r="AE48" s="204">
        <f>'[2]1.6Y'!FV47</f>
        <v>0</v>
      </c>
      <c r="AF48" s="204">
        <f>'[2]1.6Y'!FW47</f>
        <v>0</v>
      </c>
      <c r="AG48" s="204">
        <f>'[2]1.6Y'!FX47</f>
        <v>0</v>
      </c>
      <c r="AH48" s="204">
        <f>'[2]1.6Y'!FY47</f>
        <v>0</v>
      </c>
      <c r="AI48" s="204">
        <f>'[2]1.6Y'!FZ47</f>
        <v>0</v>
      </c>
      <c r="AJ48" s="204">
        <f>'[2]1.6Y'!GA47</f>
        <v>0</v>
      </c>
      <c r="AK48" s="207">
        <f>'[2]1.6Y'!GB47</f>
        <v>0</v>
      </c>
      <c r="AL48" s="204">
        <f>'[2]1.6Y'!GC47</f>
        <v>0</v>
      </c>
      <c r="AM48" s="204">
        <f>'[2]1.6Y'!GD47</f>
        <v>0</v>
      </c>
      <c r="AN48" s="204">
        <f>'[2]1.6Y'!GE47</f>
        <v>0</v>
      </c>
      <c r="AO48" s="204">
        <f>'[2]1.6Y'!GF47</f>
        <v>0</v>
      </c>
      <c r="AP48" s="204">
        <f>'[2]1.6Y'!GG47</f>
        <v>0</v>
      </c>
      <c r="AQ48" s="204">
        <f>'[2]1.6Y'!GH47</f>
        <v>0</v>
      </c>
      <c r="AR48" s="207">
        <f>'[2]1.6Y'!GI47</f>
        <v>0</v>
      </c>
      <c r="AS48" s="204">
        <f>'[2]1.6Y'!GJ47</f>
        <v>0</v>
      </c>
      <c r="AT48" s="204">
        <f>'[2]1.6Y'!GK47</f>
        <v>0</v>
      </c>
      <c r="AU48" s="204">
        <f>'[2]1.6Y'!GL47</f>
        <v>0</v>
      </c>
      <c r="AV48" s="204">
        <f>'[2]1.6Y'!GM47</f>
        <v>0</v>
      </c>
      <c r="AW48" s="204">
        <f>'[2]1.6Y'!GN47</f>
        <v>0</v>
      </c>
      <c r="AX48" s="204">
        <f>'[2]1.6Y'!GO47</f>
        <v>0</v>
      </c>
      <c r="AY48" s="207">
        <f>'[2]1.6Y'!GP47</f>
        <v>0</v>
      </c>
      <c r="AZ48" s="204">
        <f>'[2]1.6Y'!GQ47</f>
        <v>-872.58900000000006</v>
      </c>
      <c r="BA48" s="204">
        <f>'[2]1.6Y'!GR47</f>
        <v>1677.0982000000004</v>
      </c>
      <c r="BB48" s="204">
        <f>'[2]1.6Y'!GS47</f>
        <v>192.26483555555501</v>
      </c>
      <c r="BC48" s="204">
        <f>'[2]1.6Y'!GT47</f>
        <v>0</v>
      </c>
      <c r="BD48" s="204">
        <f>'[2]1.6Y'!GU47</f>
        <v>1484.8333644444454</v>
      </c>
      <c r="BE48" s="204">
        <f>'[2]1.6Y'!GV47</f>
        <v>804.50920000000019</v>
      </c>
      <c r="BF48" s="207">
        <f>'[2]1.6Y'!GW47</f>
        <v>804.50920000000019</v>
      </c>
      <c r="BG48" s="204">
        <f>'[2]1.6Y'!GX47</f>
        <v>638.18999999999983</v>
      </c>
      <c r="BH48" s="204">
        <f>'[2]1.6Y'!GY47</f>
        <v>0.63200000000006185</v>
      </c>
      <c r="BI48" s="204">
        <f>'[2]1.6Y'!GZ47</f>
        <v>0.63200000000016132</v>
      </c>
      <c r="BJ48" s="204">
        <f>'[2]1.6Y'!HA47</f>
        <v>0</v>
      </c>
      <c r="BK48" s="204">
        <f>'[2]1.6Y'!HB47</f>
        <v>-9.9475983006414026E-14</v>
      </c>
      <c r="BL48" s="204">
        <f>'[2]1.6Y'!HC47</f>
        <v>638.82199999999989</v>
      </c>
      <c r="BM48" s="207">
        <f>'[2]1.6Y'!HD47</f>
        <v>1443.3312000000001</v>
      </c>
    </row>
    <row r="49" spans="1:65" ht="13.2" x14ac:dyDescent="0.25">
      <c r="A49" s="42" t="s">
        <v>32</v>
      </c>
      <c r="B49" s="207">
        <f>'[2]1.6Y'!ES48</f>
        <v>0</v>
      </c>
      <c r="C49" s="204">
        <f>'[2]1.6Y'!ET48</f>
        <v>0</v>
      </c>
      <c r="D49" s="204">
        <f>'[2]1.6Y'!EU48</f>
        <v>0</v>
      </c>
      <c r="E49" s="204">
        <f>'[2]1.6Y'!EV48</f>
        <v>0</v>
      </c>
      <c r="F49" s="204">
        <f>'[2]1.6Y'!EW48</f>
        <v>0</v>
      </c>
      <c r="G49" s="204">
        <f>'[2]1.6Y'!EX48</f>
        <v>0</v>
      </c>
      <c r="H49" s="204">
        <f>'[2]1.6Y'!EY48</f>
        <v>0</v>
      </c>
      <c r="I49" s="207">
        <f>'[2]1.6Y'!EZ48</f>
        <v>0</v>
      </c>
      <c r="J49" s="204">
        <f>'[2]1.6Y'!FA48</f>
        <v>0</v>
      </c>
      <c r="K49" s="204">
        <f>'[2]1.6Y'!FB48</f>
        <v>0</v>
      </c>
      <c r="L49" s="204">
        <f>'[2]1.6Y'!FC48</f>
        <v>0</v>
      </c>
      <c r="M49" s="204">
        <f>'[2]1.6Y'!FD48</f>
        <v>0</v>
      </c>
      <c r="N49" s="204">
        <f>'[2]1.6Y'!FE48</f>
        <v>0</v>
      </c>
      <c r="O49" s="204">
        <f>'[2]1.6Y'!FF48</f>
        <v>0</v>
      </c>
      <c r="P49" s="207">
        <f>'[2]1.6Y'!FG48</f>
        <v>0</v>
      </c>
      <c r="Q49" s="204">
        <f>'[2]1.6Y'!FH48</f>
        <v>0</v>
      </c>
      <c r="R49" s="204">
        <f>'[2]1.6Y'!FI48</f>
        <v>0</v>
      </c>
      <c r="S49" s="204">
        <f>'[2]1.6Y'!FJ48</f>
        <v>0</v>
      </c>
      <c r="T49" s="204">
        <f>'[2]1.6Y'!FK48</f>
        <v>0</v>
      </c>
      <c r="U49" s="204">
        <f>'[2]1.6Y'!FL48</f>
        <v>0</v>
      </c>
      <c r="V49" s="204">
        <f>'[2]1.6Y'!FM48</f>
        <v>0</v>
      </c>
      <c r="W49" s="207">
        <f>'[2]1.6Y'!FN48</f>
        <v>0</v>
      </c>
      <c r="X49" s="204">
        <f>'[2]1.6Y'!FO48</f>
        <v>0</v>
      </c>
      <c r="Y49" s="204">
        <f>'[2]1.6Y'!FP48</f>
        <v>0</v>
      </c>
      <c r="Z49" s="204">
        <f>'[2]1.6Y'!FQ48</f>
        <v>0</v>
      </c>
      <c r="AA49" s="204">
        <f>'[2]1.6Y'!FR48</f>
        <v>0</v>
      </c>
      <c r="AB49" s="204">
        <f>'[2]1.6Y'!FS48</f>
        <v>0</v>
      </c>
      <c r="AC49" s="204">
        <f>'[2]1.6Y'!FT48</f>
        <v>0</v>
      </c>
      <c r="AD49" s="207">
        <f>'[2]1.6Y'!FU48</f>
        <v>0</v>
      </c>
      <c r="AE49" s="204">
        <f>'[2]1.6Y'!FV48</f>
        <v>0</v>
      </c>
      <c r="AF49" s="204">
        <f>'[2]1.6Y'!FW48</f>
        <v>0</v>
      </c>
      <c r="AG49" s="204">
        <f>'[2]1.6Y'!FX48</f>
        <v>0</v>
      </c>
      <c r="AH49" s="204">
        <f>'[2]1.6Y'!FY48</f>
        <v>0</v>
      </c>
      <c r="AI49" s="204">
        <f>'[2]1.6Y'!FZ48</f>
        <v>0</v>
      </c>
      <c r="AJ49" s="204">
        <f>'[2]1.6Y'!GA48</f>
        <v>0</v>
      </c>
      <c r="AK49" s="207">
        <f>'[2]1.6Y'!GB48</f>
        <v>0</v>
      </c>
      <c r="AL49" s="204">
        <f>'[2]1.6Y'!GC48</f>
        <v>0</v>
      </c>
      <c r="AM49" s="204">
        <f>'[2]1.6Y'!GD48</f>
        <v>0</v>
      </c>
      <c r="AN49" s="204">
        <f>'[2]1.6Y'!GE48</f>
        <v>0</v>
      </c>
      <c r="AO49" s="204">
        <f>'[2]1.6Y'!GF48</f>
        <v>0</v>
      </c>
      <c r="AP49" s="204">
        <f>'[2]1.6Y'!GG48</f>
        <v>0</v>
      </c>
      <c r="AQ49" s="204">
        <f>'[2]1.6Y'!GH48</f>
        <v>0</v>
      </c>
      <c r="AR49" s="207">
        <f>'[2]1.6Y'!GI48</f>
        <v>0</v>
      </c>
      <c r="AS49" s="204">
        <f>'[2]1.6Y'!GJ48</f>
        <v>0</v>
      </c>
      <c r="AT49" s="204">
        <f>'[2]1.6Y'!GK48</f>
        <v>0</v>
      </c>
      <c r="AU49" s="204">
        <f>'[2]1.6Y'!GL48</f>
        <v>0</v>
      </c>
      <c r="AV49" s="204">
        <f>'[2]1.6Y'!GM48</f>
        <v>0</v>
      </c>
      <c r="AW49" s="204">
        <f>'[2]1.6Y'!GN48</f>
        <v>0</v>
      </c>
      <c r="AX49" s="204">
        <f>'[2]1.6Y'!GO48</f>
        <v>0</v>
      </c>
      <c r="AY49" s="207">
        <f>'[2]1.6Y'!GP48</f>
        <v>0</v>
      </c>
      <c r="AZ49" s="204">
        <f>'[2]1.6Y'!GQ48</f>
        <v>-7.3140000000000036</v>
      </c>
      <c r="BA49" s="204">
        <f>'[2]1.6Y'!GR48</f>
        <v>43.882600000000011</v>
      </c>
      <c r="BB49" s="204">
        <f>'[2]1.6Y'!GS48</f>
        <v>15.328112222222209</v>
      </c>
      <c r="BC49" s="204">
        <f>'[2]1.6Y'!GT48</f>
        <v>0</v>
      </c>
      <c r="BD49" s="204">
        <f>'[2]1.6Y'!GU48</f>
        <v>28.554487777777801</v>
      </c>
      <c r="BE49" s="204">
        <f>'[2]1.6Y'!GV48</f>
        <v>36.568600000000004</v>
      </c>
      <c r="BF49" s="207">
        <f>'[2]1.6Y'!GW48</f>
        <v>36.568600000000004</v>
      </c>
      <c r="BG49" s="204">
        <f>'[2]1.6Y'!GX48</f>
        <v>-1.0000000000047748E-3</v>
      </c>
      <c r="BH49" s="204">
        <f>'[2]1.6Y'!GY48</f>
        <v>1.4147999999999996</v>
      </c>
      <c r="BI49" s="204">
        <f>'[2]1.6Y'!GZ48</f>
        <v>1.4147999999999996</v>
      </c>
      <c r="BJ49" s="204">
        <f>'[2]1.6Y'!HA48</f>
        <v>0</v>
      </c>
      <c r="BK49" s="204">
        <f>'[2]1.6Y'!HB48</f>
        <v>0</v>
      </c>
      <c r="BL49" s="204">
        <f>'[2]1.6Y'!HC48</f>
        <v>1.4137999999999948</v>
      </c>
      <c r="BM49" s="207">
        <f>'[2]1.6Y'!HD48</f>
        <v>37.982399999999998</v>
      </c>
    </row>
    <row r="50" spans="1:65" ht="13.2" x14ac:dyDescent="0.25">
      <c r="A50" s="47" t="s">
        <v>183</v>
      </c>
      <c r="B50" s="207">
        <f>'[2]1.6Y'!ES49</f>
        <v>0</v>
      </c>
      <c r="C50" s="204">
        <f>'[2]1.6Y'!ET49</f>
        <v>0</v>
      </c>
      <c r="D50" s="204">
        <f>'[2]1.6Y'!EU49</f>
        <v>0</v>
      </c>
      <c r="E50" s="204">
        <f>'[2]1.6Y'!EV49</f>
        <v>0</v>
      </c>
      <c r="F50" s="204">
        <f>'[2]1.6Y'!EW49</f>
        <v>0</v>
      </c>
      <c r="G50" s="204">
        <f>'[2]1.6Y'!EX49</f>
        <v>0</v>
      </c>
      <c r="H50" s="204">
        <f>'[2]1.6Y'!EY49</f>
        <v>0</v>
      </c>
      <c r="I50" s="207">
        <f>'[2]1.6Y'!EZ49</f>
        <v>0</v>
      </c>
      <c r="J50" s="204">
        <f>'[2]1.6Y'!FA49</f>
        <v>0</v>
      </c>
      <c r="K50" s="204">
        <f>'[2]1.6Y'!FB49</f>
        <v>0</v>
      </c>
      <c r="L50" s="204">
        <f>'[2]1.6Y'!FC49</f>
        <v>0</v>
      </c>
      <c r="M50" s="204">
        <f>'[2]1.6Y'!FD49</f>
        <v>0</v>
      </c>
      <c r="N50" s="204">
        <f>'[2]1.6Y'!FE49</f>
        <v>0</v>
      </c>
      <c r="O50" s="204">
        <f>'[2]1.6Y'!FF49</f>
        <v>0</v>
      </c>
      <c r="P50" s="207">
        <f>'[2]1.6Y'!FG49</f>
        <v>0</v>
      </c>
      <c r="Q50" s="204">
        <f>'[2]1.6Y'!FH49</f>
        <v>0</v>
      </c>
      <c r="R50" s="204">
        <f>'[2]1.6Y'!FI49</f>
        <v>0</v>
      </c>
      <c r="S50" s="204">
        <f>'[2]1.6Y'!FJ49</f>
        <v>0</v>
      </c>
      <c r="T50" s="204">
        <f>'[2]1.6Y'!FK49</f>
        <v>0</v>
      </c>
      <c r="U50" s="204">
        <f>'[2]1.6Y'!FL49</f>
        <v>0</v>
      </c>
      <c r="V50" s="204">
        <f>'[2]1.6Y'!FM49</f>
        <v>0</v>
      </c>
      <c r="W50" s="207">
        <f>'[2]1.6Y'!FN49</f>
        <v>0</v>
      </c>
      <c r="X50" s="204">
        <f>'[2]1.6Y'!FO49</f>
        <v>0</v>
      </c>
      <c r="Y50" s="204">
        <f>'[2]1.6Y'!FP49</f>
        <v>0</v>
      </c>
      <c r="Z50" s="204">
        <f>'[2]1.6Y'!FQ49</f>
        <v>0</v>
      </c>
      <c r="AA50" s="204">
        <f>'[2]1.6Y'!FR49</f>
        <v>0</v>
      </c>
      <c r="AB50" s="204">
        <f>'[2]1.6Y'!FS49</f>
        <v>0</v>
      </c>
      <c r="AC50" s="204">
        <f>'[2]1.6Y'!FT49</f>
        <v>0</v>
      </c>
      <c r="AD50" s="207">
        <f>'[2]1.6Y'!FU49</f>
        <v>0</v>
      </c>
      <c r="AE50" s="204">
        <f>'[2]1.6Y'!FV49</f>
        <v>0</v>
      </c>
      <c r="AF50" s="204">
        <f>'[2]1.6Y'!FW49</f>
        <v>0</v>
      </c>
      <c r="AG50" s="204">
        <f>'[2]1.6Y'!FX49</f>
        <v>0</v>
      </c>
      <c r="AH50" s="204">
        <f>'[2]1.6Y'!FY49</f>
        <v>0</v>
      </c>
      <c r="AI50" s="204">
        <f>'[2]1.6Y'!FZ49</f>
        <v>0</v>
      </c>
      <c r="AJ50" s="204">
        <f>'[2]1.6Y'!GA49</f>
        <v>0</v>
      </c>
      <c r="AK50" s="207">
        <f>'[2]1.6Y'!GB49</f>
        <v>0</v>
      </c>
      <c r="AL50" s="204">
        <f>'[2]1.6Y'!GC49</f>
        <v>0</v>
      </c>
      <c r="AM50" s="204">
        <f>'[2]1.6Y'!GD49</f>
        <v>0</v>
      </c>
      <c r="AN50" s="204">
        <f>'[2]1.6Y'!GE49</f>
        <v>0</v>
      </c>
      <c r="AO50" s="204">
        <f>'[2]1.6Y'!GF49</f>
        <v>0</v>
      </c>
      <c r="AP50" s="204">
        <f>'[2]1.6Y'!GG49</f>
        <v>0</v>
      </c>
      <c r="AQ50" s="204">
        <f>'[2]1.6Y'!GH49</f>
        <v>0</v>
      </c>
      <c r="AR50" s="207">
        <f>'[2]1.6Y'!GI49</f>
        <v>0</v>
      </c>
      <c r="AS50" s="204">
        <f>'[2]1.6Y'!GJ49</f>
        <v>0</v>
      </c>
      <c r="AT50" s="204">
        <f>'[2]1.6Y'!GK49</f>
        <v>0</v>
      </c>
      <c r="AU50" s="204">
        <f>'[2]1.6Y'!GL49</f>
        <v>0</v>
      </c>
      <c r="AV50" s="204">
        <f>'[2]1.6Y'!GM49</f>
        <v>0</v>
      </c>
      <c r="AW50" s="204">
        <f>'[2]1.6Y'!GN49</f>
        <v>0</v>
      </c>
      <c r="AX50" s="204">
        <f>'[2]1.6Y'!GO49</f>
        <v>0</v>
      </c>
      <c r="AY50" s="207">
        <f>'[2]1.6Y'!GP49</f>
        <v>0</v>
      </c>
      <c r="AZ50" s="204">
        <f>'[2]1.6Y'!GQ49</f>
        <v>-7.3140000000000036</v>
      </c>
      <c r="BA50" s="204">
        <f>'[2]1.6Y'!GR49</f>
        <v>43.882600000000011</v>
      </c>
      <c r="BB50" s="204">
        <f>'[2]1.6Y'!GS49</f>
        <v>15.328112222222209</v>
      </c>
      <c r="BC50" s="204">
        <f>'[2]1.6Y'!GT49</f>
        <v>0</v>
      </c>
      <c r="BD50" s="204">
        <f>'[2]1.6Y'!GU49</f>
        <v>28.554487777777801</v>
      </c>
      <c r="BE50" s="204">
        <f>'[2]1.6Y'!GV49</f>
        <v>36.568600000000004</v>
      </c>
      <c r="BF50" s="207">
        <f>'[2]1.6Y'!GW49</f>
        <v>36.568600000000004</v>
      </c>
      <c r="BG50" s="204">
        <f>'[2]1.6Y'!GX49</f>
        <v>-1.0000000000047748E-3</v>
      </c>
      <c r="BH50" s="204">
        <f>'[2]1.6Y'!GY49</f>
        <v>1.4147999999999996</v>
      </c>
      <c r="BI50" s="204">
        <f>'[2]1.6Y'!GZ49</f>
        <v>1.4147999999999996</v>
      </c>
      <c r="BJ50" s="204">
        <f>'[2]1.6Y'!HA49</f>
        <v>0</v>
      </c>
      <c r="BK50" s="204">
        <f>'[2]1.6Y'!HB49</f>
        <v>0</v>
      </c>
      <c r="BL50" s="204">
        <f>'[2]1.6Y'!HC49</f>
        <v>1.4137999999999948</v>
      </c>
      <c r="BM50" s="207">
        <f>'[2]1.6Y'!HD49</f>
        <v>37.982399999999998</v>
      </c>
    </row>
    <row r="51" spans="1:65" ht="13.2" x14ac:dyDescent="0.25">
      <c r="A51" s="44" t="s">
        <v>184</v>
      </c>
      <c r="B51" s="207">
        <f>'[2]1.6Y'!ES50</f>
        <v>0</v>
      </c>
      <c r="C51" s="204">
        <f>'[2]1.6Y'!ET50</f>
        <v>0</v>
      </c>
      <c r="D51" s="204">
        <f>'[2]1.6Y'!EU50</f>
        <v>0</v>
      </c>
      <c r="E51" s="204">
        <f>'[2]1.6Y'!EV50</f>
        <v>0</v>
      </c>
      <c r="F51" s="204">
        <f>'[2]1.6Y'!EW50</f>
        <v>0</v>
      </c>
      <c r="G51" s="204">
        <f>'[2]1.6Y'!EX50</f>
        <v>0</v>
      </c>
      <c r="H51" s="204">
        <f>'[2]1.6Y'!EY50</f>
        <v>0</v>
      </c>
      <c r="I51" s="207">
        <f>'[2]1.6Y'!EZ50</f>
        <v>0</v>
      </c>
      <c r="J51" s="204">
        <f>'[2]1.6Y'!FA50</f>
        <v>0</v>
      </c>
      <c r="K51" s="204">
        <f>'[2]1.6Y'!FB50</f>
        <v>0</v>
      </c>
      <c r="L51" s="204">
        <f>'[2]1.6Y'!FC50</f>
        <v>0</v>
      </c>
      <c r="M51" s="204">
        <f>'[2]1.6Y'!FD50</f>
        <v>0</v>
      </c>
      <c r="N51" s="204">
        <f>'[2]1.6Y'!FE50</f>
        <v>0</v>
      </c>
      <c r="O51" s="204">
        <f>'[2]1.6Y'!FF50</f>
        <v>0</v>
      </c>
      <c r="P51" s="207">
        <f>'[2]1.6Y'!FG50</f>
        <v>0</v>
      </c>
      <c r="Q51" s="204">
        <f>'[2]1.6Y'!FH50</f>
        <v>0</v>
      </c>
      <c r="R51" s="204">
        <f>'[2]1.6Y'!FI50</f>
        <v>0</v>
      </c>
      <c r="S51" s="204">
        <f>'[2]1.6Y'!FJ50</f>
        <v>0</v>
      </c>
      <c r="T51" s="204">
        <f>'[2]1.6Y'!FK50</f>
        <v>0</v>
      </c>
      <c r="U51" s="204">
        <f>'[2]1.6Y'!FL50</f>
        <v>0</v>
      </c>
      <c r="V51" s="204">
        <f>'[2]1.6Y'!FM50</f>
        <v>0</v>
      </c>
      <c r="W51" s="207">
        <f>'[2]1.6Y'!FN50</f>
        <v>0</v>
      </c>
      <c r="X51" s="204">
        <f>'[2]1.6Y'!FO50</f>
        <v>0</v>
      </c>
      <c r="Y51" s="204">
        <f>'[2]1.6Y'!FP50</f>
        <v>0</v>
      </c>
      <c r="Z51" s="204">
        <f>'[2]1.6Y'!FQ50</f>
        <v>0</v>
      </c>
      <c r="AA51" s="204">
        <f>'[2]1.6Y'!FR50</f>
        <v>0</v>
      </c>
      <c r="AB51" s="204">
        <f>'[2]1.6Y'!FS50</f>
        <v>0</v>
      </c>
      <c r="AC51" s="204">
        <f>'[2]1.6Y'!FT50</f>
        <v>0</v>
      </c>
      <c r="AD51" s="207">
        <f>'[2]1.6Y'!FU50</f>
        <v>0</v>
      </c>
      <c r="AE51" s="204">
        <f>'[2]1.6Y'!FV50</f>
        <v>0</v>
      </c>
      <c r="AF51" s="204">
        <f>'[2]1.6Y'!FW50</f>
        <v>0</v>
      </c>
      <c r="AG51" s="204">
        <f>'[2]1.6Y'!FX50</f>
        <v>0</v>
      </c>
      <c r="AH51" s="204">
        <f>'[2]1.6Y'!FY50</f>
        <v>0</v>
      </c>
      <c r="AI51" s="204">
        <f>'[2]1.6Y'!FZ50</f>
        <v>0</v>
      </c>
      <c r="AJ51" s="204">
        <f>'[2]1.6Y'!GA50</f>
        <v>0</v>
      </c>
      <c r="AK51" s="207">
        <f>'[2]1.6Y'!GB50</f>
        <v>0</v>
      </c>
      <c r="AL51" s="204">
        <f>'[2]1.6Y'!GC50</f>
        <v>0</v>
      </c>
      <c r="AM51" s="204">
        <f>'[2]1.6Y'!GD50</f>
        <v>0</v>
      </c>
      <c r="AN51" s="204">
        <f>'[2]1.6Y'!GE50</f>
        <v>0</v>
      </c>
      <c r="AO51" s="204">
        <f>'[2]1.6Y'!GF50</f>
        <v>0</v>
      </c>
      <c r="AP51" s="204">
        <f>'[2]1.6Y'!GG50</f>
        <v>0</v>
      </c>
      <c r="AQ51" s="204">
        <f>'[2]1.6Y'!GH50</f>
        <v>0</v>
      </c>
      <c r="AR51" s="207">
        <f>'[2]1.6Y'!GI50</f>
        <v>0</v>
      </c>
      <c r="AS51" s="204">
        <f>'[2]1.6Y'!GJ50</f>
        <v>0</v>
      </c>
      <c r="AT51" s="204">
        <f>'[2]1.6Y'!GK50</f>
        <v>0</v>
      </c>
      <c r="AU51" s="204">
        <f>'[2]1.6Y'!GL50</f>
        <v>0</v>
      </c>
      <c r="AV51" s="204">
        <f>'[2]1.6Y'!GM50</f>
        <v>0</v>
      </c>
      <c r="AW51" s="204">
        <f>'[2]1.6Y'!GN50</f>
        <v>0</v>
      </c>
      <c r="AX51" s="204">
        <f>'[2]1.6Y'!GO50</f>
        <v>0</v>
      </c>
      <c r="AY51" s="207">
        <f>'[2]1.6Y'!GP50</f>
        <v>0</v>
      </c>
      <c r="AZ51" s="204">
        <f>'[2]1.6Y'!GQ50</f>
        <v>0</v>
      </c>
      <c r="BA51" s="204">
        <f>'[2]1.6Y'!GR50</f>
        <v>0</v>
      </c>
      <c r="BB51" s="204">
        <f>'[2]1.6Y'!GS50</f>
        <v>0</v>
      </c>
      <c r="BC51" s="204">
        <f>'[2]1.6Y'!GT50</f>
        <v>0</v>
      </c>
      <c r="BD51" s="204">
        <f>'[2]1.6Y'!GU50</f>
        <v>0</v>
      </c>
      <c r="BE51" s="204">
        <f>'[2]1.6Y'!GV50</f>
        <v>0</v>
      </c>
      <c r="BF51" s="207">
        <f>'[2]1.6Y'!GW50</f>
        <v>0</v>
      </c>
      <c r="BG51" s="204">
        <f>'[2]1.6Y'!GX50</f>
        <v>0</v>
      </c>
      <c r="BH51" s="204">
        <f>'[2]1.6Y'!GY50</f>
        <v>0</v>
      </c>
      <c r="BI51" s="204">
        <f>'[2]1.6Y'!GZ50</f>
        <v>0</v>
      </c>
      <c r="BJ51" s="204">
        <f>'[2]1.6Y'!HA50</f>
        <v>0</v>
      </c>
      <c r="BK51" s="204">
        <f>'[2]1.6Y'!HB50</f>
        <v>0</v>
      </c>
      <c r="BL51" s="204">
        <f>'[2]1.6Y'!HC50</f>
        <v>0</v>
      </c>
      <c r="BM51" s="207">
        <f>'[2]1.6Y'!HD50</f>
        <v>0</v>
      </c>
    </row>
    <row r="52" spans="1:65" ht="13.2" x14ac:dyDescent="0.25">
      <c r="A52" s="42" t="s">
        <v>9</v>
      </c>
      <c r="B52" s="207">
        <f>'[2]1.6Y'!ES51</f>
        <v>0</v>
      </c>
      <c r="C52" s="204">
        <f>'[2]1.6Y'!ET51</f>
        <v>0</v>
      </c>
      <c r="D52" s="204">
        <f>'[2]1.6Y'!EU51</f>
        <v>0</v>
      </c>
      <c r="E52" s="204">
        <f>'[2]1.6Y'!EV51</f>
        <v>0</v>
      </c>
      <c r="F52" s="204">
        <f>'[2]1.6Y'!EW51</f>
        <v>0</v>
      </c>
      <c r="G52" s="204">
        <f>'[2]1.6Y'!EX51</f>
        <v>0</v>
      </c>
      <c r="H52" s="204">
        <f>'[2]1.6Y'!EY51</f>
        <v>0</v>
      </c>
      <c r="I52" s="207">
        <f>'[2]1.6Y'!EZ51</f>
        <v>0</v>
      </c>
      <c r="J52" s="204">
        <f>'[2]1.6Y'!FA51</f>
        <v>0</v>
      </c>
      <c r="K52" s="204">
        <f>'[2]1.6Y'!FB51</f>
        <v>0</v>
      </c>
      <c r="L52" s="204">
        <f>'[2]1.6Y'!FC51</f>
        <v>0</v>
      </c>
      <c r="M52" s="204">
        <f>'[2]1.6Y'!FD51</f>
        <v>0</v>
      </c>
      <c r="N52" s="204">
        <f>'[2]1.6Y'!FE51</f>
        <v>0</v>
      </c>
      <c r="O52" s="204">
        <f>'[2]1.6Y'!FF51</f>
        <v>0</v>
      </c>
      <c r="P52" s="207">
        <f>'[2]1.6Y'!FG51</f>
        <v>0</v>
      </c>
      <c r="Q52" s="204">
        <f>'[2]1.6Y'!FH51</f>
        <v>0</v>
      </c>
      <c r="R52" s="204">
        <f>'[2]1.6Y'!FI51</f>
        <v>0</v>
      </c>
      <c r="S52" s="204">
        <f>'[2]1.6Y'!FJ51</f>
        <v>0</v>
      </c>
      <c r="T52" s="204">
        <f>'[2]1.6Y'!FK51</f>
        <v>0</v>
      </c>
      <c r="U52" s="204">
        <f>'[2]1.6Y'!FL51</f>
        <v>0</v>
      </c>
      <c r="V52" s="204">
        <f>'[2]1.6Y'!FM51</f>
        <v>0</v>
      </c>
      <c r="W52" s="207">
        <f>'[2]1.6Y'!FN51</f>
        <v>0</v>
      </c>
      <c r="X52" s="204">
        <f>'[2]1.6Y'!FO51</f>
        <v>0</v>
      </c>
      <c r="Y52" s="204">
        <f>'[2]1.6Y'!FP51</f>
        <v>0</v>
      </c>
      <c r="Z52" s="204">
        <f>'[2]1.6Y'!FQ51</f>
        <v>0</v>
      </c>
      <c r="AA52" s="204">
        <f>'[2]1.6Y'!FR51</f>
        <v>0</v>
      </c>
      <c r="AB52" s="204">
        <f>'[2]1.6Y'!FS51</f>
        <v>0</v>
      </c>
      <c r="AC52" s="204">
        <f>'[2]1.6Y'!FT51</f>
        <v>0</v>
      </c>
      <c r="AD52" s="207">
        <f>'[2]1.6Y'!FU51</f>
        <v>0</v>
      </c>
      <c r="AE52" s="204">
        <f>'[2]1.6Y'!FV51</f>
        <v>0</v>
      </c>
      <c r="AF52" s="204">
        <f>'[2]1.6Y'!FW51</f>
        <v>0</v>
      </c>
      <c r="AG52" s="204">
        <f>'[2]1.6Y'!FX51</f>
        <v>0</v>
      </c>
      <c r="AH52" s="204">
        <f>'[2]1.6Y'!FY51</f>
        <v>0</v>
      </c>
      <c r="AI52" s="204">
        <f>'[2]1.6Y'!FZ51</f>
        <v>0</v>
      </c>
      <c r="AJ52" s="204">
        <f>'[2]1.6Y'!GA51</f>
        <v>0</v>
      </c>
      <c r="AK52" s="207">
        <f>'[2]1.6Y'!GB51</f>
        <v>0</v>
      </c>
      <c r="AL52" s="204">
        <f>'[2]1.6Y'!GC51</f>
        <v>0</v>
      </c>
      <c r="AM52" s="204">
        <f>'[2]1.6Y'!GD51</f>
        <v>0</v>
      </c>
      <c r="AN52" s="204">
        <f>'[2]1.6Y'!GE51</f>
        <v>0</v>
      </c>
      <c r="AO52" s="204">
        <f>'[2]1.6Y'!GF51</f>
        <v>0</v>
      </c>
      <c r="AP52" s="204">
        <f>'[2]1.6Y'!GG51</f>
        <v>0</v>
      </c>
      <c r="AQ52" s="204">
        <f>'[2]1.6Y'!GH51</f>
        <v>0</v>
      </c>
      <c r="AR52" s="207">
        <f>'[2]1.6Y'!GI51</f>
        <v>0</v>
      </c>
      <c r="AS52" s="204">
        <f>'[2]1.6Y'!GJ51</f>
        <v>0</v>
      </c>
      <c r="AT52" s="204">
        <f>'[2]1.6Y'!GK51</f>
        <v>0</v>
      </c>
      <c r="AU52" s="204">
        <f>'[2]1.6Y'!GL51</f>
        <v>0</v>
      </c>
      <c r="AV52" s="204">
        <f>'[2]1.6Y'!GM51</f>
        <v>0</v>
      </c>
      <c r="AW52" s="204">
        <f>'[2]1.6Y'!GN51</f>
        <v>0</v>
      </c>
      <c r="AX52" s="204">
        <f>'[2]1.6Y'!GO51</f>
        <v>0</v>
      </c>
      <c r="AY52" s="207">
        <f>'[2]1.6Y'!GP51</f>
        <v>0</v>
      </c>
      <c r="AZ52" s="204">
        <f>'[2]1.6Y'!GQ51</f>
        <v>-865.27500000000009</v>
      </c>
      <c r="BA52" s="204">
        <f>'[2]1.6Y'!GR51</f>
        <v>1633.2156000000002</v>
      </c>
      <c r="BB52" s="204">
        <f>'[2]1.6Y'!GS51</f>
        <v>176.93672333333279</v>
      </c>
      <c r="BC52" s="204">
        <f>'[2]1.6Y'!GT51</f>
        <v>0</v>
      </c>
      <c r="BD52" s="204">
        <f>'[2]1.6Y'!GU51</f>
        <v>1456.2788766666674</v>
      </c>
      <c r="BE52" s="204">
        <f>'[2]1.6Y'!GV51</f>
        <v>767.94060000000013</v>
      </c>
      <c r="BF52" s="207">
        <f>'[2]1.6Y'!GW51</f>
        <v>767.94060000000013</v>
      </c>
      <c r="BG52" s="204">
        <f>'[2]1.6Y'!GX51</f>
        <v>638.1909999999998</v>
      </c>
      <c r="BH52" s="204">
        <f>'[2]1.6Y'!GY51</f>
        <v>-0.78279999999995198</v>
      </c>
      <c r="BI52" s="204">
        <f>'[2]1.6Y'!GZ51</f>
        <v>-0.78279999999983829</v>
      </c>
      <c r="BJ52" s="204">
        <f>'[2]1.6Y'!HA51</f>
        <v>0</v>
      </c>
      <c r="BK52" s="204">
        <f>'[2]1.6Y'!HB51</f>
        <v>-1.1368683772161603E-13</v>
      </c>
      <c r="BL52" s="204">
        <f>'[2]1.6Y'!HC51</f>
        <v>637.40819999999985</v>
      </c>
      <c r="BM52" s="207">
        <f>'[2]1.6Y'!HD51</f>
        <v>1405.3488</v>
      </c>
    </row>
    <row r="53" spans="1:65" ht="13.2" x14ac:dyDescent="0.25">
      <c r="A53" s="47" t="s">
        <v>183</v>
      </c>
      <c r="B53" s="207">
        <f>'[2]1.6Y'!ES52</f>
        <v>0</v>
      </c>
      <c r="C53" s="204">
        <f>'[2]1.6Y'!ET52</f>
        <v>0</v>
      </c>
      <c r="D53" s="204">
        <f>'[2]1.6Y'!EU52</f>
        <v>0</v>
      </c>
      <c r="E53" s="204">
        <f>'[2]1.6Y'!EV52</f>
        <v>0</v>
      </c>
      <c r="F53" s="204">
        <f>'[2]1.6Y'!EW52</f>
        <v>0</v>
      </c>
      <c r="G53" s="204">
        <f>'[2]1.6Y'!EX52</f>
        <v>0</v>
      </c>
      <c r="H53" s="204">
        <f>'[2]1.6Y'!EY52</f>
        <v>0</v>
      </c>
      <c r="I53" s="207">
        <f>'[2]1.6Y'!EZ52</f>
        <v>0</v>
      </c>
      <c r="J53" s="204">
        <f>'[2]1.6Y'!FA52</f>
        <v>0</v>
      </c>
      <c r="K53" s="204">
        <f>'[2]1.6Y'!FB52</f>
        <v>0</v>
      </c>
      <c r="L53" s="204">
        <f>'[2]1.6Y'!FC52</f>
        <v>0</v>
      </c>
      <c r="M53" s="204">
        <f>'[2]1.6Y'!FD52</f>
        <v>0</v>
      </c>
      <c r="N53" s="204">
        <f>'[2]1.6Y'!FE52</f>
        <v>0</v>
      </c>
      <c r="O53" s="204">
        <f>'[2]1.6Y'!FF52</f>
        <v>0</v>
      </c>
      <c r="P53" s="207">
        <f>'[2]1.6Y'!FG52</f>
        <v>0</v>
      </c>
      <c r="Q53" s="204">
        <f>'[2]1.6Y'!FH52</f>
        <v>0</v>
      </c>
      <c r="R53" s="204">
        <f>'[2]1.6Y'!FI52</f>
        <v>0</v>
      </c>
      <c r="S53" s="204">
        <f>'[2]1.6Y'!FJ52</f>
        <v>0</v>
      </c>
      <c r="T53" s="204">
        <f>'[2]1.6Y'!FK52</f>
        <v>0</v>
      </c>
      <c r="U53" s="204">
        <f>'[2]1.6Y'!FL52</f>
        <v>0</v>
      </c>
      <c r="V53" s="204">
        <f>'[2]1.6Y'!FM52</f>
        <v>0</v>
      </c>
      <c r="W53" s="207">
        <f>'[2]1.6Y'!FN52</f>
        <v>0</v>
      </c>
      <c r="X53" s="204">
        <f>'[2]1.6Y'!FO52</f>
        <v>0</v>
      </c>
      <c r="Y53" s="204">
        <f>'[2]1.6Y'!FP52</f>
        <v>0</v>
      </c>
      <c r="Z53" s="204">
        <f>'[2]1.6Y'!FQ52</f>
        <v>0</v>
      </c>
      <c r="AA53" s="204">
        <f>'[2]1.6Y'!FR52</f>
        <v>0</v>
      </c>
      <c r="AB53" s="204">
        <f>'[2]1.6Y'!FS52</f>
        <v>0</v>
      </c>
      <c r="AC53" s="204">
        <f>'[2]1.6Y'!FT52</f>
        <v>0</v>
      </c>
      <c r="AD53" s="207">
        <f>'[2]1.6Y'!FU52</f>
        <v>0</v>
      </c>
      <c r="AE53" s="204">
        <f>'[2]1.6Y'!FV52</f>
        <v>0</v>
      </c>
      <c r="AF53" s="204">
        <f>'[2]1.6Y'!FW52</f>
        <v>0</v>
      </c>
      <c r="AG53" s="204">
        <f>'[2]1.6Y'!FX52</f>
        <v>0</v>
      </c>
      <c r="AH53" s="204">
        <f>'[2]1.6Y'!FY52</f>
        <v>0</v>
      </c>
      <c r="AI53" s="204">
        <f>'[2]1.6Y'!FZ52</f>
        <v>0</v>
      </c>
      <c r="AJ53" s="204">
        <f>'[2]1.6Y'!GA52</f>
        <v>0</v>
      </c>
      <c r="AK53" s="207">
        <f>'[2]1.6Y'!GB52</f>
        <v>0</v>
      </c>
      <c r="AL53" s="204">
        <f>'[2]1.6Y'!GC52</f>
        <v>0</v>
      </c>
      <c r="AM53" s="204">
        <f>'[2]1.6Y'!GD52</f>
        <v>0</v>
      </c>
      <c r="AN53" s="204">
        <f>'[2]1.6Y'!GE52</f>
        <v>0</v>
      </c>
      <c r="AO53" s="204">
        <f>'[2]1.6Y'!GF52</f>
        <v>0</v>
      </c>
      <c r="AP53" s="204">
        <f>'[2]1.6Y'!GG52</f>
        <v>0</v>
      </c>
      <c r="AQ53" s="204">
        <f>'[2]1.6Y'!GH52</f>
        <v>0</v>
      </c>
      <c r="AR53" s="207">
        <f>'[2]1.6Y'!GI52</f>
        <v>0</v>
      </c>
      <c r="AS53" s="204">
        <f>'[2]1.6Y'!GJ52</f>
        <v>0</v>
      </c>
      <c r="AT53" s="204">
        <f>'[2]1.6Y'!GK52</f>
        <v>0</v>
      </c>
      <c r="AU53" s="204">
        <f>'[2]1.6Y'!GL52</f>
        <v>0</v>
      </c>
      <c r="AV53" s="204">
        <f>'[2]1.6Y'!GM52</f>
        <v>0</v>
      </c>
      <c r="AW53" s="204">
        <f>'[2]1.6Y'!GN52</f>
        <v>0</v>
      </c>
      <c r="AX53" s="204">
        <f>'[2]1.6Y'!GO52</f>
        <v>0</v>
      </c>
      <c r="AY53" s="207">
        <f>'[2]1.6Y'!GP52</f>
        <v>0</v>
      </c>
      <c r="AZ53" s="204">
        <f>'[2]1.6Y'!GQ52</f>
        <v>-865.27500000000009</v>
      </c>
      <c r="BA53" s="204">
        <f>'[2]1.6Y'!GR52</f>
        <v>1633.2156000000002</v>
      </c>
      <c r="BB53" s="204">
        <f>'[2]1.6Y'!GS52</f>
        <v>176.93672333333279</v>
      </c>
      <c r="BC53" s="204">
        <f>'[2]1.6Y'!GT52</f>
        <v>0</v>
      </c>
      <c r="BD53" s="204">
        <f>'[2]1.6Y'!GU52</f>
        <v>1456.2788766666674</v>
      </c>
      <c r="BE53" s="204">
        <f>'[2]1.6Y'!GV52</f>
        <v>767.94060000000013</v>
      </c>
      <c r="BF53" s="207">
        <f>'[2]1.6Y'!GW52</f>
        <v>767.94060000000013</v>
      </c>
      <c r="BG53" s="204">
        <f>'[2]1.6Y'!GX52</f>
        <v>638.1909999999998</v>
      </c>
      <c r="BH53" s="204">
        <f>'[2]1.6Y'!GY52</f>
        <v>-0.78279999999995198</v>
      </c>
      <c r="BI53" s="204">
        <f>'[2]1.6Y'!GZ52</f>
        <v>-0.78279999999983829</v>
      </c>
      <c r="BJ53" s="204">
        <f>'[2]1.6Y'!HA52</f>
        <v>0</v>
      </c>
      <c r="BK53" s="204">
        <f>'[2]1.6Y'!HB52</f>
        <v>-1.1368683772161603E-13</v>
      </c>
      <c r="BL53" s="204">
        <f>'[2]1.6Y'!HC52</f>
        <v>637.40819999999985</v>
      </c>
      <c r="BM53" s="207">
        <f>'[2]1.6Y'!HD52</f>
        <v>1405.3488</v>
      </c>
    </row>
    <row r="54" spans="1:65" ht="13.2" x14ac:dyDescent="0.25">
      <c r="A54" s="44" t="s">
        <v>184</v>
      </c>
      <c r="B54" s="207">
        <f>'[2]1.6Y'!ES53</f>
        <v>0</v>
      </c>
      <c r="C54" s="204">
        <f>'[2]1.6Y'!ET53</f>
        <v>0</v>
      </c>
      <c r="D54" s="204">
        <f>'[2]1.6Y'!EU53</f>
        <v>0</v>
      </c>
      <c r="E54" s="204">
        <f>'[2]1.6Y'!EV53</f>
        <v>0</v>
      </c>
      <c r="F54" s="204">
        <f>'[2]1.6Y'!EW53</f>
        <v>0</v>
      </c>
      <c r="G54" s="204">
        <f>'[2]1.6Y'!EX53</f>
        <v>0</v>
      </c>
      <c r="H54" s="204">
        <f>'[2]1.6Y'!EY53</f>
        <v>0</v>
      </c>
      <c r="I54" s="207">
        <f>'[2]1.6Y'!EZ53</f>
        <v>0</v>
      </c>
      <c r="J54" s="204">
        <f>'[2]1.6Y'!FA53</f>
        <v>0</v>
      </c>
      <c r="K54" s="204">
        <f>'[2]1.6Y'!FB53</f>
        <v>0</v>
      </c>
      <c r="L54" s="204">
        <f>'[2]1.6Y'!FC53</f>
        <v>0</v>
      </c>
      <c r="M54" s="204">
        <f>'[2]1.6Y'!FD53</f>
        <v>0</v>
      </c>
      <c r="N54" s="204">
        <f>'[2]1.6Y'!FE53</f>
        <v>0</v>
      </c>
      <c r="O54" s="204">
        <f>'[2]1.6Y'!FF53</f>
        <v>0</v>
      </c>
      <c r="P54" s="207">
        <f>'[2]1.6Y'!FG53</f>
        <v>0</v>
      </c>
      <c r="Q54" s="204">
        <f>'[2]1.6Y'!FH53</f>
        <v>0</v>
      </c>
      <c r="R54" s="204">
        <f>'[2]1.6Y'!FI53</f>
        <v>0</v>
      </c>
      <c r="S54" s="204">
        <f>'[2]1.6Y'!FJ53</f>
        <v>0</v>
      </c>
      <c r="T54" s="204">
        <f>'[2]1.6Y'!FK53</f>
        <v>0</v>
      </c>
      <c r="U54" s="204">
        <f>'[2]1.6Y'!FL53</f>
        <v>0</v>
      </c>
      <c r="V54" s="204">
        <f>'[2]1.6Y'!FM53</f>
        <v>0</v>
      </c>
      <c r="W54" s="207">
        <f>'[2]1.6Y'!FN53</f>
        <v>0</v>
      </c>
      <c r="X54" s="204">
        <f>'[2]1.6Y'!FO53</f>
        <v>0</v>
      </c>
      <c r="Y54" s="204">
        <f>'[2]1.6Y'!FP53</f>
        <v>0</v>
      </c>
      <c r="Z54" s="204">
        <f>'[2]1.6Y'!FQ53</f>
        <v>0</v>
      </c>
      <c r="AA54" s="204">
        <f>'[2]1.6Y'!FR53</f>
        <v>0</v>
      </c>
      <c r="AB54" s="204">
        <f>'[2]1.6Y'!FS53</f>
        <v>0</v>
      </c>
      <c r="AC54" s="204">
        <f>'[2]1.6Y'!FT53</f>
        <v>0</v>
      </c>
      <c r="AD54" s="207">
        <f>'[2]1.6Y'!FU53</f>
        <v>0</v>
      </c>
      <c r="AE54" s="204">
        <f>'[2]1.6Y'!FV53</f>
        <v>0</v>
      </c>
      <c r="AF54" s="204">
        <f>'[2]1.6Y'!FW53</f>
        <v>0</v>
      </c>
      <c r="AG54" s="204">
        <f>'[2]1.6Y'!FX53</f>
        <v>0</v>
      </c>
      <c r="AH54" s="204">
        <f>'[2]1.6Y'!FY53</f>
        <v>0</v>
      </c>
      <c r="AI54" s="204">
        <f>'[2]1.6Y'!FZ53</f>
        <v>0</v>
      </c>
      <c r="AJ54" s="204">
        <f>'[2]1.6Y'!GA53</f>
        <v>0</v>
      </c>
      <c r="AK54" s="207">
        <f>'[2]1.6Y'!GB53</f>
        <v>0</v>
      </c>
      <c r="AL54" s="204">
        <f>'[2]1.6Y'!GC53</f>
        <v>0</v>
      </c>
      <c r="AM54" s="204">
        <f>'[2]1.6Y'!GD53</f>
        <v>0</v>
      </c>
      <c r="AN54" s="204">
        <f>'[2]1.6Y'!GE53</f>
        <v>0</v>
      </c>
      <c r="AO54" s="204">
        <f>'[2]1.6Y'!GF53</f>
        <v>0</v>
      </c>
      <c r="AP54" s="204">
        <f>'[2]1.6Y'!GG53</f>
        <v>0</v>
      </c>
      <c r="AQ54" s="204">
        <f>'[2]1.6Y'!GH53</f>
        <v>0</v>
      </c>
      <c r="AR54" s="207">
        <f>'[2]1.6Y'!GI53</f>
        <v>0</v>
      </c>
      <c r="AS54" s="204">
        <f>'[2]1.6Y'!GJ53</f>
        <v>0</v>
      </c>
      <c r="AT54" s="204">
        <f>'[2]1.6Y'!GK53</f>
        <v>0</v>
      </c>
      <c r="AU54" s="204">
        <f>'[2]1.6Y'!GL53</f>
        <v>0</v>
      </c>
      <c r="AV54" s="204">
        <f>'[2]1.6Y'!GM53</f>
        <v>0</v>
      </c>
      <c r="AW54" s="204">
        <f>'[2]1.6Y'!GN53</f>
        <v>0</v>
      </c>
      <c r="AX54" s="204">
        <f>'[2]1.6Y'!GO53</f>
        <v>0</v>
      </c>
      <c r="AY54" s="207">
        <f>'[2]1.6Y'!GP53</f>
        <v>0</v>
      </c>
      <c r="AZ54" s="204">
        <f>'[2]1.6Y'!GQ53</f>
        <v>0</v>
      </c>
      <c r="BA54" s="204">
        <f>'[2]1.6Y'!GR53</f>
        <v>0</v>
      </c>
      <c r="BB54" s="204">
        <f>'[2]1.6Y'!GS53</f>
        <v>0</v>
      </c>
      <c r="BC54" s="204">
        <f>'[2]1.6Y'!GT53</f>
        <v>0</v>
      </c>
      <c r="BD54" s="204">
        <f>'[2]1.6Y'!GU53</f>
        <v>0</v>
      </c>
      <c r="BE54" s="204">
        <f>'[2]1.6Y'!GV53</f>
        <v>0</v>
      </c>
      <c r="BF54" s="207">
        <f>'[2]1.6Y'!GW53</f>
        <v>0</v>
      </c>
      <c r="BG54" s="204">
        <f>'[2]1.6Y'!GX53</f>
        <v>0</v>
      </c>
      <c r="BH54" s="204">
        <f>'[2]1.6Y'!GY53</f>
        <v>0</v>
      </c>
      <c r="BI54" s="204">
        <f>'[2]1.6Y'!GZ53</f>
        <v>0</v>
      </c>
      <c r="BJ54" s="204">
        <f>'[2]1.6Y'!HA53</f>
        <v>0</v>
      </c>
      <c r="BK54" s="204">
        <f>'[2]1.6Y'!HB53</f>
        <v>0</v>
      </c>
      <c r="BL54" s="204">
        <f>'[2]1.6Y'!HC53</f>
        <v>0</v>
      </c>
      <c r="BM54" s="207">
        <f>'[2]1.6Y'!HD53</f>
        <v>0</v>
      </c>
    </row>
    <row r="55" spans="1:65" ht="13.2" x14ac:dyDescent="0.25">
      <c r="A55" s="83" t="s">
        <v>17</v>
      </c>
      <c r="B55" s="207">
        <f>'[2]1.6Y'!ES54</f>
        <v>0</v>
      </c>
      <c r="C55" s="204">
        <f>'[2]1.6Y'!ET54</f>
        <v>0</v>
      </c>
      <c r="D55" s="204">
        <f>'[2]1.6Y'!EU54</f>
        <v>0</v>
      </c>
      <c r="E55" s="204">
        <f>'[2]1.6Y'!EV54</f>
        <v>0</v>
      </c>
      <c r="F55" s="204">
        <f>'[2]1.6Y'!EW54</f>
        <v>0</v>
      </c>
      <c r="G55" s="204">
        <f>'[2]1.6Y'!EX54</f>
        <v>0</v>
      </c>
      <c r="H55" s="204">
        <f>'[2]1.6Y'!EY54</f>
        <v>0</v>
      </c>
      <c r="I55" s="207">
        <f>'[2]1.6Y'!EZ54</f>
        <v>0</v>
      </c>
      <c r="J55" s="204">
        <f>'[2]1.6Y'!FA54</f>
        <v>0</v>
      </c>
      <c r="K55" s="204">
        <f>'[2]1.6Y'!FB54</f>
        <v>0</v>
      </c>
      <c r="L55" s="204">
        <f>'[2]1.6Y'!FC54</f>
        <v>0</v>
      </c>
      <c r="M55" s="204">
        <f>'[2]1.6Y'!FD54</f>
        <v>0</v>
      </c>
      <c r="N55" s="204">
        <f>'[2]1.6Y'!FE54</f>
        <v>0</v>
      </c>
      <c r="O55" s="204">
        <f>'[2]1.6Y'!FF54</f>
        <v>0</v>
      </c>
      <c r="P55" s="207">
        <f>'[2]1.6Y'!FG54</f>
        <v>0</v>
      </c>
      <c r="Q55" s="204">
        <f>'[2]1.6Y'!FH54</f>
        <v>0</v>
      </c>
      <c r="R55" s="204">
        <f>'[2]1.6Y'!FI54</f>
        <v>0</v>
      </c>
      <c r="S55" s="204">
        <f>'[2]1.6Y'!FJ54</f>
        <v>0</v>
      </c>
      <c r="T55" s="204">
        <f>'[2]1.6Y'!FK54</f>
        <v>0</v>
      </c>
      <c r="U55" s="204">
        <f>'[2]1.6Y'!FL54</f>
        <v>0</v>
      </c>
      <c r="V55" s="204">
        <f>'[2]1.6Y'!FM54</f>
        <v>0</v>
      </c>
      <c r="W55" s="207">
        <f>'[2]1.6Y'!FN54</f>
        <v>0</v>
      </c>
      <c r="X55" s="204">
        <f>'[2]1.6Y'!FO54</f>
        <v>0</v>
      </c>
      <c r="Y55" s="204">
        <f>'[2]1.6Y'!FP54</f>
        <v>0</v>
      </c>
      <c r="Z55" s="204">
        <f>'[2]1.6Y'!FQ54</f>
        <v>0</v>
      </c>
      <c r="AA55" s="204">
        <f>'[2]1.6Y'!FR54</f>
        <v>0</v>
      </c>
      <c r="AB55" s="204">
        <f>'[2]1.6Y'!FS54</f>
        <v>0</v>
      </c>
      <c r="AC55" s="204">
        <f>'[2]1.6Y'!FT54</f>
        <v>0</v>
      </c>
      <c r="AD55" s="207">
        <f>'[2]1.6Y'!FU54</f>
        <v>0</v>
      </c>
      <c r="AE55" s="204">
        <f>'[2]1.6Y'!FV54</f>
        <v>0</v>
      </c>
      <c r="AF55" s="204">
        <f>'[2]1.6Y'!FW54</f>
        <v>0</v>
      </c>
      <c r="AG55" s="204">
        <f>'[2]1.6Y'!FX54</f>
        <v>0</v>
      </c>
      <c r="AH55" s="204">
        <f>'[2]1.6Y'!FY54</f>
        <v>0</v>
      </c>
      <c r="AI55" s="204">
        <f>'[2]1.6Y'!FZ54</f>
        <v>0</v>
      </c>
      <c r="AJ55" s="204">
        <f>'[2]1.6Y'!GA54</f>
        <v>0</v>
      </c>
      <c r="AK55" s="207">
        <f>'[2]1.6Y'!GB54</f>
        <v>0</v>
      </c>
      <c r="AL55" s="204">
        <f>'[2]1.6Y'!GC54</f>
        <v>0</v>
      </c>
      <c r="AM55" s="204">
        <f>'[2]1.6Y'!GD54</f>
        <v>0</v>
      </c>
      <c r="AN55" s="204">
        <f>'[2]1.6Y'!GE54</f>
        <v>0</v>
      </c>
      <c r="AO55" s="204">
        <f>'[2]1.6Y'!GF54</f>
        <v>0</v>
      </c>
      <c r="AP55" s="204">
        <f>'[2]1.6Y'!GG54</f>
        <v>0</v>
      </c>
      <c r="AQ55" s="204">
        <f>'[2]1.6Y'!GH54</f>
        <v>0</v>
      </c>
      <c r="AR55" s="207">
        <f>'[2]1.6Y'!GI54</f>
        <v>0</v>
      </c>
      <c r="AS55" s="204">
        <f>'[2]1.6Y'!GJ54</f>
        <v>0</v>
      </c>
      <c r="AT55" s="204">
        <f>'[2]1.6Y'!GK54</f>
        <v>0</v>
      </c>
      <c r="AU55" s="204">
        <f>'[2]1.6Y'!GL54</f>
        <v>0</v>
      </c>
      <c r="AV55" s="204">
        <f>'[2]1.6Y'!GM54</f>
        <v>0</v>
      </c>
      <c r="AW55" s="204">
        <f>'[2]1.6Y'!GN54</f>
        <v>0</v>
      </c>
      <c r="AX55" s="204">
        <f>'[2]1.6Y'!GO54</f>
        <v>0</v>
      </c>
      <c r="AY55" s="207">
        <f>'[2]1.6Y'!GP54</f>
        <v>0</v>
      </c>
      <c r="AZ55" s="204">
        <f>'[2]1.6Y'!GQ54</f>
        <v>0</v>
      </c>
      <c r="BA55" s="204">
        <f>'[2]1.6Y'!GR54</f>
        <v>0</v>
      </c>
      <c r="BB55" s="204">
        <f>'[2]1.6Y'!GS54</f>
        <v>0</v>
      </c>
      <c r="BC55" s="204">
        <f>'[2]1.6Y'!GT54</f>
        <v>0</v>
      </c>
      <c r="BD55" s="204">
        <f>'[2]1.6Y'!GU54</f>
        <v>0</v>
      </c>
      <c r="BE55" s="204">
        <f>'[2]1.6Y'!GV54</f>
        <v>0</v>
      </c>
      <c r="BF55" s="207">
        <f>'[2]1.6Y'!GW54</f>
        <v>0</v>
      </c>
      <c r="BG55" s="204">
        <f>'[2]1.6Y'!GX54</f>
        <v>0</v>
      </c>
      <c r="BH55" s="204">
        <f>'[2]1.6Y'!GY54</f>
        <v>0</v>
      </c>
      <c r="BI55" s="204">
        <f>'[2]1.6Y'!GZ54</f>
        <v>0</v>
      </c>
      <c r="BJ55" s="204">
        <f>'[2]1.6Y'!HA54</f>
        <v>0</v>
      </c>
      <c r="BK55" s="204">
        <f>'[2]1.6Y'!HB54</f>
        <v>0</v>
      </c>
      <c r="BL55" s="204">
        <f>'[2]1.6Y'!HC54</f>
        <v>0</v>
      </c>
      <c r="BM55" s="207">
        <f>'[2]1.6Y'!HD54</f>
        <v>0</v>
      </c>
    </row>
    <row r="56" spans="1:65" ht="13.2" x14ac:dyDescent="0.25">
      <c r="A56" s="47" t="s">
        <v>40</v>
      </c>
      <c r="B56" s="207">
        <f>'[2]1.6Y'!ES55</f>
        <v>0</v>
      </c>
      <c r="C56" s="204">
        <f>'[2]1.6Y'!ET55</f>
        <v>0</v>
      </c>
      <c r="D56" s="204">
        <f>'[2]1.6Y'!EU55</f>
        <v>0</v>
      </c>
      <c r="E56" s="204">
        <f>'[2]1.6Y'!EV55</f>
        <v>0</v>
      </c>
      <c r="F56" s="204">
        <f>'[2]1.6Y'!EW55</f>
        <v>0</v>
      </c>
      <c r="G56" s="204">
        <f>'[2]1.6Y'!EX55</f>
        <v>0</v>
      </c>
      <c r="H56" s="204">
        <f>'[2]1.6Y'!EY55</f>
        <v>0</v>
      </c>
      <c r="I56" s="207">
        <f>'[2]1.6Y'!EZ55</f>
        <v>0</v>
      </c>
      <c r="J56" s="204">
        <f>'[2]1.6Y'!FA55</f>
        <v>0</v>
      </c>
      <c r="K56" s="204">
        <f>'[2]1.6Y'!FB55</f>
        <v>0</v>
      </c>
      <c r="L56" s="204">
        <f>'[2]1.6Y'!FC55</f>
        <v>0</v>
      </c>
      <c r="M56" s="204">
        <f>'[2]1.6Y'!FD55</f>
        <v>0</v>
      </c>
      <c r="N56" s="204">
        <f>'[2]1.6Y'!FE55</f>
        <v>0</v>
      </c>
      <c r="O56" s="204">
        <f>'[2]1.6Y'!FF55</f>
        <v>0</v>
      </c>
      <c r="P56" s="207">
        <f>'[2]1.6Y'!FG55</f>
        <v>0</v>
      </c>
      <c r="Q56" s="204">
        <f>'[2]1.6Y'!FH55</f>
        <v>0</v>
      </c>
      <c r="R56" s="204">
        <f>'[2]1.6Y'!FI55</f>
        <v>0</v>
      </c>
      <c r="S56" s="204">
        <f>'[2]1.6Y'!FJ55</f>
        <v>0</v>
      </c>
      <c r="T56" s="204">
        <f>'[2]1.6Y'!FK55</f>
        <v>0</v>
      </c>
      <c r="U56" s="204">
        <f>'[2]1.6Y'!FL55</f>
        <v>0</v>
      </c>
      <c r="V56" s="204">
        <f>'[2]1.6Y'!FM55</f>
        <v>0</v>
      </c>
      <c r="W56" s="207">
        <f>'[2]1.6Y'!FN55</f>
        <v>0</v>
      </c>
      <c r="X56" s="204">
        <f>'[2]1.6Y'!FO55</f>
        <v>0</v>
      </c>
      <c r="Y56" s="204">
        <f>'[2]1.6Y'!FP55</f>
        <v>0</v>
      </c>
      <c r="Z56" s="204">
        <f>'[2]1.6Y'!FQ55</f>
        <v>0</v>
      </c>
      <c r="AA56" s="204">
        <f>'[2]1.6Y'!FR55</f>
        <v>0</v>
      </c>
      <c r="AB56" s="204">
        <f>'[2]1.6Y'!FS55</f>
        <v>0</v>
      </c>
      <c r="AC56" s="204">
        <f>'[2]1.6Y'!FT55</f>
        <v>0</v>
      </c>
      <c r="AD56" s="207">
        <f>'[2]1.6Y'!FU55</f>
        <v>0</v>
      </c>
      <c r="AE56" s="204">
        <f>'[2]1.6Y'!FV55</f>
        <v>0</v>
      </c>
      <c r="AF56" s="204">
        <f>'[2]1.6Y'!FW55</f>
        <v>0</v>
      </c>
      <c r="AG56" s="204">
        <f>'[2]1.6Y'!FX55</f>
        <v>0</v>
      </c>
      <c r="AH56" s="204">
        <f>'[2]1.6Y'!FY55</f>
        <v>0</v>
      </c>
      <c r="AI56" s="204">
        <f>'[2]1.6Y'!FZ55</f>
        <v>0</v>
      </c>
      <c r="AJ56" s="204">
        <f>'[2]1.6Y'!GA55</f>
        <v>0</v>
      </c>
      <c r="AK56" s="207">
        <f>'[2]1.6Y'!GB55</f>
        <v>0</v>
      </c>
      <c r="AL56" s="204">
        <f>'[2]1.6Y'!GC55</f>
        <v>0</v>
      </c>
      <c r="AM56" s="204">
        <f>'[2]1.6Y'!GD55</f>
        <v>0</v>
      </c>
      <c r="AN56" s="204">
        <f>'[2]1.6Y'!GE55</f>
        <v>0</v>
      </c>
      <c r="AO56" s="204">
        <f>'[2]1.6Y'!GF55</f>
        <v>0</v>
      </c>
      <c r="AP56" s="204">
        <f>'[2]1.6Y'!GG55</f>
        <v>0</v>
      </c>
      <c r="AQ56" s="204">
        <f>'[2]1.6Y'!GH55</f>
        <v>0</v>
      </c>
      <c r="AR56" s="207">
        <f>'[2]1.6Y'!GI55</f>
        <v>0</v>
      </c>
      <c r="AS56" s="204">
        <f>'[2]1.6Y'!GJ55</f>
        <v>0</v>
      </c>
      <c r="AT56" s="204">
        <f>'[2]1.6Y'!GK55</f>
        <v>0</v>
      </c>
      <c r="AU56" s="204">
        <f>'[2]1.6Y'!GL55</f>
        <v>0</v>
      </c>
      <c r="AV56" s="204">
        <f>'[2]1.6Y'!GM55</f>
        <v>0</v>
      </c>
      <c r="AW56" s="204">
        <f>'[2]1.6Y'!GN55</f>
        <v>0</v>
      </c>
      <c r="AX56" s="204">
        <f>'[2]1.6Y'!GO55</f>
        <v>0</v>
      </c>
      <c r="AY56" s="207">
        <f>'[2]1.6Y'!GP55</f>
        <v>0</v>
      </c>
      <c r="AZ56" s="204">
        <f>'[2]1.6Y'!GQ55</f>
        <v>0</v>
      </c>
      <c r="BA56" s="204">
        <f>'[2]1.6Y'!GR55</f>
        <v>0</v>
      </c>
      <c r="BB56" s="204">
        <f>'[2]1.6Y'!GS55</f>
        <v>0</v>
      </c>
      <c r="BC56" s="204">
        <f>'[2]1.6Y'!GT55</f>
        <v>0</v>
      </c>
      <c r="BD56" s="204">
        <f>'[2]1.6Y'!GU55</f>
        <v>0</v>
      </c>
      <c r="BE56" s="204">
        <f>'[2]1.6Y'!GV55</f>
        <v>0</v>
      </c>
      <c r="BF56" s="207">
        <f>'[2]1.6Y'!GW55</f>
        <v>0</v>
      </c>
      <c r="BG56" s="204">
        <f>'[2]1.6Y'!GX55</f>
        <v>0</v>
      </c>
      <c r="BH56" s="204">
        <f>'[2]1.6Y'!GY55</f>
        <v>0</v>
      </c>
      <c r="BI56" s="204">
        <f>'[2]1.6Y'!GZ55</f>
        <v>0</v>
      </c>
      <c r="BJ56" s="204">
        <f>'[2]1.6Y'!HA55</f>
        <v>0</v>
      </c>
      <c r="BK56" s="204">
        <f>'[2]1.6Y'!HB55</f>
        <v>0</v>
      </c>
      <c r="BL56" s="204">
        <f>'[2]1.6Y'!HC55</f>
        <v>0</v>
      </c>
      <c r="BM56" s="207">
        <f>'[2]1.6Y'!HD55</f>
        <v>0</v>
      </c>
    </row>
    <row r="57" spans="1:65" ht="13.2" x14ac:dyDescent="0.25">
      <c r="A57" s="85" t="s">
        <v>24</v>
      </c>
      <c r="B57" s="207">
        <f>'[2]1.6Y'!ES56</f>
        <v>0</v>
      </c>
      <c r="C57" s="204">
        <f>'[2]1.6Y'!ET56</f>
        <v>0</v>
      </c>
      <c r="D57" s="204">
        <f>'[2]1.6Y'!EU56</f>
        <v>0</v>
      </c>
      <c r="E57" s="204">
        <f>'[2]1.6Y'!EV56</f>
        <v>0</v>
      </c>
      <c r="F57" s="204">
        <f>'[2]1.6Y'!EW56</f>
        <v>0</v>
      </c>
      <c r="G57" s="204">
        <f>'[2]1.6Y'!EX56</f>
        <v>0</v>
      </c>
      <c r="H57" s="204">
        <f>'[2]1.6Y'!EY56</f>
        <v>0</v>
      </c>
      <c r="I57" s="207">
        <f>'[2]1.6Y'!EZ56</f>
        <v>0</v>
      </c>
      <c r="J57" s="204">
        <f>'[2]1.6Y'!FA56</f>
        <v>0</v>
      </c>
      <c r="K57" s="204">
        <f>'[2]1.6Y'!FB56</f>
        <v>0</v>
      </c>
      <c r="L57" s="204">
        <f>'[2]1.6Y'!FC56</f>
        <v>0</v>
      </c>
      <c r="M57" s="204">
        <f>'[2]1.6Y'!FD56</f>
        <v>0</v>
      </c>
      <c r="N57" s="204">
        <f>'[2]1.6Y'!FE56</f>
        <v>0</v>
      </c>
      <c r="O57" s="204">
        <f>'[2]1.6Y'!FF56</f>
        <v>0</v>
      </c>
      <c r="P57" s="207">
        <f>'[2]1.6Y'!FG56</f>
        <v>0</v>
      </c>
      <c r="Q57" s="204">
        <f>'[2]1.6Y'!FH56</f>
        <v>0</v>
      </c>
      <c r="R57" s="204">
        <f>'[2]1.6Y'!FI56</f>
        <v>0</v>
      </c>
      <c r="S57" s="204">
        <f>'[2]1.6Y'!FJ56</f>
        <v>0</v>
      </c>
      <c r="T57" s="204">
        <f>'[2]1.6Y'!FK56</f>
        <v>0</v>
      </c>
      <c r="U57" s="204">
        <f>'[2]1.6Y'!FL56</f>
        <v>0</v>
      </c>
      <c r="V57" s="204">
        <f>'[2]1.6Y'!FM56</f>
        <v>0</v>
      </c>
      <c r="W57" s="207">
        <f>'[2]1.6Y'!FN56</f>
        <v>0</v>
      </c>
      <c r="X57" s="204">
        <f>'[2]1.6Y'!FO56</f>
        <v>0</v>
      </c>
      <c r="Y57" s="204">
        <f>'[2]1.6Y'!FP56</f>
        <v>0</v>
      </c>
      <c r="Z57" s="204">
        <f>'[2]1.6Y'!FQ56</f>
        <v>0</v>
      </c>
      <c r="AA57" s="204">
        <f>'[2]1.6Y'!FR56</f>
        <v>0</v>
      </c>
      <c r="AB57" s="204">
        <f>'[2]1.6Y'!FS56</f>
        <v>0</v>
      </c>
      <c r="AC57" s="204">
        <f>'[2]1.6Y'!FT56</f>
        <v>0</v>
      </c>
      <c r="AD57" s="207">
        <f>'[2]1.6Y'!FU56</f>
        <v>0</v>
      </c>
      <c r="AE57" s="204">
        <f>'[2]1.6Y'!FV56</f>
        <v>0</v>
      </c>
      <c r="AF57" s="204">
        <f>'[2]1.6Y'!FW56</f>
        <v>0</v>
      </c>
      <c r="AG57" s="204">
        <f>'[2]1.6Y'!FX56</f>
        <v>0</v>
      </c>
      <c r="AH57" s="204">
        <f>'[2]1.6Y'!FY56</f>
        <v>0</v>
      </c>
      <c r="AI57" s="204">
        <f>'[2]1.6Y'!FZ56</f>
        <v>0</v>
      </c>
      <c r="AJ57" s="204">
        <f>'[2]1.6Y'!GA56</f>
        <v>0</v>
      </c>
      <c r="AK57" s="207">
        <f>'[2]1.6Y'!GB56</f>
        <v>0</v>
      </c>
      <c r="AL57" s="204">
        <f>'[2]1.6Y'!GC56</f>
        <v>0</v>
      </c>
      <c r="AM57" s="204">
        <f>'[2]1.6Y'!GD56</f>
        <v>0</v>
      </c>
      <c r="AN57" s="204">
        <f>'[2]1.6Y'!GE56</f>
        <v>0</v>
      </c>
      <c r="AO57" s="204">
        <f>'[2]1.6Y'!GF56</f>
        <v>0</v>
      </c>
      <c r="AP57" s="204">
        <f>'[2]1.6Y'!GG56</f>
        <v>0</v>
      </c>
      <c r="AQ57" s="204">
        <f>'[2]1.6Y'!GH56</f>
        <v>0</v>
      </c>
      <c r="AR57" s="207">
        <f>'[2]1.6Y'!GI56</f>
        <v>0</v>
      </c>
      <c r="AS57" s="204">
        <f>'[2]1.6Y'!GJ56</f>
        <v>0</v>
      </c>
      <c r="AT57" s="204">
        <f>'[2]1.6Y'!GK56</f>
        <v>0</v>
      </c>
      <c r="AU57" s="204">
        <f>'[2]1.6Y'!GL56</f>
        <v>0</v>
      </c>
      <c r="AV57" s="204">
        <f>'[2]1.6Y'!GM56</f>
        <v>0</v>
      </c>
      <c r="AW57" s="204">
        <f>'[2]1.6Y'!GN56</f>
        <v>0</v>
      </c>
      <c r="AX57" s="204">
        <f>'[2]1.6Y'!GO56</f>
        <v>0</v>
      </c>
      <c r="AY57" s="207">
        <f>'[2]1.6Y'!GP56</f>
        <v>0</v>
      </c>
      <c r="AZ57" s="204">
        <f>'[2]1.6Y'!GQ56</f>
        <v>0</v>
      </c>
      <c r="BA57" s="204">
        <f>'[2]1.6Y'!GR56</f>
        <v>0</v>
      </c>
      <c r="BB57" s="204">
        <f>'[2]1.6Y'!GS56</f>
        <v>0</v>
      </c>
      <c r="BC57" s="204">
        <f>'[2]1.6Y'!GT56</f>
        <v>0</v>
      </c>
      <c r="BD57" s="204">
        <f>'[2]1.6Y'!GU56</f>
        <v>0</v>
      </c>
      <c r="BE57" s="204">
        <f>'[2]1.6Y'!GV56</f>
        <v>0</v>
      </c>
      <c r="BF57" s="207">
        <f>'[2]1.6Y'!GW56</f>
        <v>0</v>
      </c>
      <c r="BG57" s="204">
        <f>'[2]1.6Y'!GX56</f>
        <v>0</v>
      </c>
      <c r="BH57" s="204">
        <f>'[2]1.6Y'!GY56</f>
        <v>0</v>
      </c>
      <c r="BI57" s="204">
        <f>'[2]1.6Y'!GZ56</f>
        <v>0</v>
      </c>
      <c r="BJ57" s="204">
        <f>'[2]1.6Y'!HA56</f>
        <v>0</v>
      </c>
      <c r="BK57" s="204">
        <f>'[2]1.6Y'!HB56</f>
        <v>0</v>
      </c>
      <c r="BL57" s="204">
        <f>'[2]1.6Y'!HC56</f>
        <v>0</v>
      </c>
      <c r="BM57" s="207">
        <f>'[2]1.6Y'!HD56</f>
        <v>0</v>
      </c>
    </row>
    <row r="58" spans="1:65" ht="13.2" x14ac:dyDescent="0.25">
      <c r="A58" s="32" t="s">
        <v>6</v>
      </c>
      <c r="B58" s="207">
        <f>'[2]1.6Y'!ES57</f>
        <v>118784.53234800001</v>
      </c>
      <c r="C58" s="204">
        <f>'[2]1.6Y'!ET57</f>
        <v>141697.13700000002</v>
      </c>
      <c r="D58" s="204">
        <f>'[2]1.6Y'!EU57</f>
        <v>58727.201751999964</v>
      </c>
      <c r="E58" s="204">
        <f>'[2]1.6Y'!EV57</f>
        <v>58727.201751999979</v>
      </c>
      <c r="F58" s="204">
        <f>'[2]1.6Y'!EW57</f>
        <v>0</v>
      </c>
      <c r="G58" s="204">
        <f>'[2]1.6Y'!EX57</f>
        <v>0</v>
      </c>
      <c r="H58" s="204">
        <f>'[2]1.6Y'!EY57</f>
        <v>200424.33875199998</v>
      </c>
      <c r="I58" s="207">
        <f>'[2]1.6Y'!EZ57</f>
        <v>319208.87109999999</v>
      </c>
      <c r="J58" s="204">
        <f>'[2]1.6Y'!FA57</f>
        <v>59966.431999999986</v>
      </c>
      <c r="K58" s="204">
        <f>'[2]1.6Y'!FB57</f>
        <v>43343.439362000019</v>
      </c>
      <c r="L58" s="204">
        <f>'[2]1.6Y'!FC57</f>
        <v>42556.483153933361</v>
      </c>
      <c r="M58" s="204">
        <f>'[2]1.6Y'!FD57</f>
        <v>0</v>
      </c>
      <c r="N58" s="204">
        <f>'[2]1.6Y'!FE57</f>
        <v>786.95620806666659</v>
      </c>
      <c r="O58" s="204">
        <f>'[2]1.6Y'!FF57</f>
        <v>103309.87136200001</v>
      </c>
      <c r="P58" s="207">
        <f>'[2]1.6Y'!FG57</f>
        <v>422518.74246199999</v>
      </c>
      <c r="Q58" s="204">
        <f>'[2]1.6Y'!FH57</f>
        <v>70719.691999999995</v>
      </c>
      <c r="R58" s="204">
        <f>'[2]1.6Y'!FI57</f>
        <v>34677.962944999963</v>
      </c>
      <c r="S58" s="204">
        <f>'[2]1.6Y'!FJ57</f>
        <v>34677.962944999977</v>
      </c>
      <c r="T58" s="204">
        <f>'[2]1.6Y'!FK57</f>
        <v>0</v>
      </c>
      <c r="U58" s="204">
        <f>'[2]1.6Y'!FL57</f>
        <v>0</v>
      </c>
      <c r="V58" s="204">
        <f>'[2]1.6Y'!FM57</f>
        <v>105397.65494499996</v>
      </c>
      <c r="W58" s="207">
        <f>'[2]1.6Y'!FN57</f>
        <v>527916.39740699995</v>
      </c>
      <c r="X58" s="204">
        <f>'[2]1.6Y'!FO57</f>
        <v>60444.864000000009</v>
      </c>
      <c r="Y58" s="204">
        <f>'[2]1.6Y'!FP57</f>
        <v>-11891.604926999957</v>
      </c>
      <c r="Z58" s="204">
        <f>'[2]1.6Y'!FQ57</f>
        <v>-11891.604926999949</v>
      </c>
      <c r="AA58" s="204">
        <f>'[2]1.6Y'!FR57</f>
        <v>0</v>
      </c>
      <c r="AB58" s="204">
        <f>'[2]1.6Y'!FS57</f>
        <v>0</v>
      </c>
      <c r="AC58" s="204">
        <f>'[2]1.6Y'!FT57</f>
        <v>48553.259073000052</v>
      </c>
      <c r="AD58" s="207">
        <f>'[2]1.6Y'!FU57</f>
        <v>576469.65648000001</v>
      </c>
      <c r="AE58" s="204">
        <f>'[2]1.6Y'!FV57</f>
        <v>105179.04800000002</v>
      </c>
      <c r="AF58" s="204">
        <f>'[2]1.6Y'!FW57</f>
        <v>-82340.47208000005</v>
      </c>
      <c r="AG58" s="204">
        <f>'[2]1.6Y'!FX57</f>
        <v>-82041.09648945657</v>
      </c>
      <c r="AH58" s="204">
        <f>'[2]1.6Y'!FY57</f>
        <v>-299.37559054347935</v>
      </c>
      <c r="AI58" s="204">
        <f>'[2]1.6Y'!FZ57</f>
        <v>0</v>
      </c>
      <c r="AJ58" s="204">
        <f>'[2]1.6Y'!GA57</f>
        <v>22838.575919999974</v>
      </c>
      <c r="AK58" s="207">
        <f>'[2]1.6Y'!GB57</f>
        <v>599308.23239999998</v>
      </c>
      <c r="AL58" s="204">
        <f>'[2]1.6Y'!GC57</f>
        <v>77239.075000000012</v>
      </c>
      <c r="AM58" s="204">
        <f>'[2]1.6Y'!GD57</f>
        <v>147176.6143999999</v>
      </c>
      <c r="AN58" s="204">
        <f>'[2]1.6Y'!GE57</f>
        <v>141120.55367752031</v>
      </c>
      <c r="AO58" s="204">
        <f>'[2]1.6Y'!GF57</f>
        <v>6138.8595322623123</v>
      </c>
      <c r="AP58" s="204">
        <f>'[2]1.6Y'!GG57</f>
        <v>-82.798809782608799</v>
      </c>
      <c r="AQ58" s="204">
        <f>'[2]1.6Y'!GH57</f>
        <v>224415.68939999992</v>
      </c>
      <c r="AR58" s="207">
        <f>'[2]1.6Y'!GI57</f>
        <v>823723.92179999989</v>
      </c>
      <c r="AS58" s="204">
        <f>'[2]1.6Y'!GJ57</f>
        <v>66861.729999999981</v>
      </c>
      <c r="AT58" s="204">
        <f>'[2]1.6Y'!GK57</f>
        <v>-46570.865599999786</v>
      </c>
      <c r="AU58" s="204">
        <f>'[2]1.6Y'!GL57</f>
        <v>-35670.782539025233</v>
      </c>
      <c r="AV58" s="204">
        <f>'[2]1.6Y'!GM57</f>
        <v>-10900.083060974677</v>
      </c>
      <c r="AW58" s="204">
        <f>'[2]1.6Y'!GN57</f>
        <v>0</v>
      </c>
      <c r="AX58" s="204">
        <f>'[2]1.6Y'!GO57</f>
        <v>20290.864400000195</v>
      </c>
      <c r="AY58" s="207">
        <f>'[2]1.6Y'!GP57</f>
        <v>844014.78620000009</v>
      </c>
      <c r="AZ58" s="204">
        <f>'[2]1.6Y'!GQ57</f>
        <v>-21213.984000000026</v>
      </c>
      <c r="BA58" s="204">
        <f>'[2]1.6Y'!GR57</f>
        <v>219184.88620000004</v>
      </c>
      <c r="BB58" s="204">
        <f>'[2]1.6Y'!GS57</f>
        <v>215022.27793988958</v>
      </c>
      <c r="BC58" s="204">
        <f>'[2]1.6Y'!GT57</f>
        <v>4162.6082601104426</v>
      </c>
      <c r="BD58" s="204">
        <f>'[2]1.6Y'!GU57</f>
        <v>0</v>
      </c>
      <c r="BE58" s="204">
        <f>'[2]1.6Y'!GV57</f>
        <v>197970.90220000001</v>
      </c>
      <c r="BF58" s="207">
        <f>'[2]1.6Y'!GW57</f>
        <v>1041985.6884000001</v>
      </c>
      <c r="BG58" s="204">
        <f>'[2]1.6Y'!GX57</f>
        <v>417635.87599999999</v>
      </c>
      <c r="BH58" s="204">
        <f>'[2]1.6Y'!GY57</f>
        <v>79235.371599999897</v>
      </c>
      <c r="BI58" s="204">
        <f>'[2]1.6Y'!GZ57</f>
        <v>64568.143699999986</v>
      </c>
      <c r="BJ58" s="204">
        <f>'[2]1.6Y'!HA57</f>
        <v>14667.227900000002</v>
      </c>
      <c r="BK58" s="204">
        <f>'[2]1.6Y'!HB57</f>
        <v>0</v>
      </c>
      <c r="BL58" s="204">
        <f>'[2]1.6Y'!HC57</f>
        <v>496871.24759999989</v>
      </c>
      <c r="BM58" s="207">
        <f>'[2]1.6Y'!HD57</f>
        <v>1538856.936</v>
      </c>
    </row>
    <row r="59" spans="1:65" ht="13.2" x14ac:dyDescent="0.25">
      <c r="A59" s="41" t="s">
        <v>41</v>
      </c>
      <c r="B59" s="207">
        <f>'[2]1.6Y'!ES58</f>
        <v>14365.154516000001</v>
      </c>
      <c r="C59" s="204">
        <f>'[2]1.6Y'!ET58</f>
        <v>2859.4639999999999</v>
      </c>
      <c r="D59" s="204">
        <f>'[2]1.6Y'!EU58</f>
        <v>5144.0031279999985</v>
      </c>
      <c r="E59" s="204">
        <f>'[2]1.6Y'!EV58</f>
        <v>5144.0031279999985</v>
      </c>
      <c r="F59" s="204">
        <f>'[2]1.6Y'!EW58</f>
        <v>0</v>
      </c>
      <c r="G59" s="204">
        <f>'[2]1.6Y'!EX58</f>
        <v>0</v>
      </c>
      <c r="H59" s="204">
        <f>'[2]1.6Y'!EY58</f>
        <v>8003.4671279999984</v>
      </c>
      <c r="I59" s="207">
        <f>'[2]1.6Y'!EZ58</f>
        <v>22368.621643999999</v>
      </c>
      <c r="J59" s="204">
        <f>'[2]1.6Y'!FA58</f>
        <v>-2550.1139999999996</v>
      </c>
      <c r="K59" s="204">
        <f>'[2]1.6Y'!FB58</f>
        <v>5795.280592000001</v>
      </c>
      <c r="L59" s="204">
        <f>'[2]1.6Y'!FC58</f>
        <v>5008.3243839333327</v>
      </c>
      <c r="M59" s="204">
        <f>'[2]1.6Y'!FD58</f>
        <v>0</v>
      </c>
      <c r="N59" s="204">
        <f>'[2]1.6Y'!FE58</f>
        <v>786.95620806666659</v>
      </c>
      <c r="O59" s="204">
        <f>'[2]1.6Y'!FF58</f>
        <v>3245.1665920000014</v>
      </c>
      <c r="P59" s="207">
        <f>'[2]1.6Y'!FG58</f>
        <v>25613.788236</v>
      </c>
      <c r="Q59" s="204">
        <f>'[2]1.6Y'!FH58</f>
        <v>-17.009</v>
      </c>
      <c r="R59" s="204">
        <f>'[2]1.6Y'!FI58</f>
        <v>4182.5443669999968</v>
      </c>
      <c r="S59" s="204">
        <f>'[2]1.6Y'!FJ58</f>
        <v>4182.5443669999986</v>
      </c>
      <c r="T59" s="204">
        <f>'[2]1.6Y'!FK58</f>
        <v>0</v>
      </c>
      <c r="U59" s="204">
        <f>'[2]1.6Y'!FL58</f>
        <v>0</v>
      </c>
      <c r="V59" s="204">
        <f>'[2]1.6Y'!FM58</f>
        <v>4165.5353669999968</v>
      </c>
      <c r="W59" s="207">
        <f>'[2]1.6Y'!FN58</f>
        <v>29779.323602999997</v>
      </c>
      <c r="X59" s="204">
        <f>'[2]1.6Y'!FO58</f>
        <v>-1393.7829999999999</v>
      </c>
      <c r="Y59" s="204">
        <f>'[2]1.6Y'!FP58</f>
        <v>-641.90007499999729</v>
      </c>
      <c r="Z59" s="204">
        <f>'[2]1.6Y'!FQ58</f>
        <v>-641.90007499999842</v>
      </c>
      <c r="AA59" s="204">
        <f>'[2]1.6Y'!FR58</f>
        <v>0</v>
      </c>
      <c r="AB59" s="204">
        <f>'[2]1.6Y'!FS58</f>
        <v>0</v>
      </c>
      <c r="AC59" s="204">
        <f>'[2]1.6Y'!FT58</f>
        <v>-2035.6830749999972</v>
      </c>
      <c r="AD59" s="207">
        <f>'[2]1.6Y'!FU58</f>
        <v>27743.640528</v>
      </c>
      <c r="AE59" s="204">
        <f>'[2]1.6Y'!FV58</f>
        <v>761.18299999999999</v>
      </c>
      <c r="AF59" s="204">
        <f>'[2]1.6Y'!FW58</f>
        <v>368.65427199999704</v>
      </c>
      <c r="AG59" s="204">
        <f>'[2]1.6Y'!FX58</f>
        <v>343.39296308695447</v>
      </c>
      <c r="AH59" s="204">
        <f>'[2]1.6Y'!FY58</f>
        <v>0</v>
      </c>
      <c r="AI59" s="204">
        <f>'[2]1.6Y'!FZ58</f>
        <v>25.2613089130435</v>
      </c>
      <c r="AJ59" s="204">
        <f>'[2]1.6Y'!GA58</f>
        <v>1129.837271999997</v>
      </c>
      <c r="AK59" s="207">
        <f>'[2]1.6Y'!GB58</f>
        <v>28873.477799999997</v>
      </c>
      <c r="AL59" s="204">
        <f>'[2]1.6Y'!GC58</f>
        <v>1742.0669999999998</v>
      </c>
      <c r="AM59" s="204">
        <f>'[2]1.6Y'!GD58</f>
        <v>14171.421600000001</v>
      </c>
      <c r="AN59" s="204">
        <f>'[2]1.6Y'!GE58</f>
        <v>14171.421600000001</v>
      </c>
      <c r="AO59" s="204">
        <f>'[2]1.6Y'!GF58</f>
        <v>0</v>
      </c>
      <c r="AP59" s="204">
        <f>'[2]1.6Y'!GG58</f>
        <v>0</v>
      </c>
      <c r="AQ59" s="204">
        <f>'[2]1.6Y'!GH58</f>
        <v>15913.488600000001</v>
      </c>
      <c r="AR59" s="207">
        <f>'[2]1.6Y'!GI58</f>
        <v>44786.966399999998</v>
      </c>
      <c r="AS59" s="204">
        <f>'[2]1.6Y'!GJ58</f>
        <v>1130.54</v>
      </c>
      <c r="AT59" s="204">
        <f>'[2]1.6Y'!GK58</f>
        <v>-3418.0707999999931</v>
      </c>
      <c r="AU59" s="204">
        <f>'[2]1.6Y'!GL58</f>
        <v>-3418.0707999999963</v>
      </c>
      <c r="AV59" s="204">
        <f>'[2]1.6Y'!GM58</f>
        <v>0</v>
      </c>
      <c r="AW59" s="204">
        <f>'[2]1.6Y'!GN58</f>
        <v>0</v>
      </c>
      <c r="AX59" s="204">
        <f>'[2]1.6Y'!GO58</f>
        <v>-2287.5307999999932</v>
      </c>
      <c r="AY59" s="207">
        <f>'[2]1.6Y'!GP58</f>
        <v>42499.435600000004</v>
      </c>
      <c r="AZ59" s="204">
        <f>'[2]1.6Y'!GQ58</f>
        <v>58.51</v>
      </c>
      <c r="BA59" s="204">
        <f>'[2]1.6Y'!GR58</f>
        <v>14671.913400000007</v>
      </c>
      <c r="BB59" s="204">
        <f>'[2]1.6Y'!GS58</f>
        <v>14671.913400000005</v>
      </c>
      <c r="BC59" s="204">
        <f>'[2]1.6Y'!GT58</f>
        <v>0</v>
      </c>
      <c r="BD59" s="204">
        <f>'[2]1.6Y'!GU58</f>
        <v>0</v>
      </c>
      <c r="BE59" s="204">
        <f>'[2]1.6Y'!GV58</f>
        <v>14730.423400000007</v>
      </c>
      <c r="BF59" s="207">
        <f>'[2]1.6Y'!GW58</f>
        <v>57229.859000000011</v>
      </c>
      <c r="BG59" s="204">
        <f>'[2]1.6Y'!GX58</f>
        <v>0</v>
      </c>
      <c r="BH59" s="204">
        <f>'[2]1.6Y'!GY58</f>
        <v>11100.478599999988</v>
      </c>
      <c r="BI59" s="204">
        <f>'[2]1.6Y'!GZ58</f>
        <v>11100.478599999993</v>
      </c>
      <c r="BJ59" s="204">
        <f>'[2]1.6Y'!HA58</f>
        <v>0</v>
      </c>
      <c r="BK59" s="204">
        <f>'[2]1.6Y'!HB58</f>
        <v>0</v>
      </c>
      <c r="BL59" s="204">
        <f>'[2]1.6Y'!HC58</f>
        <v>11100.478599999988</v>
      </c>
      <c r="BM59" s="207">
        <f>'[2]1.6Y'!HD58</f>
        <v>68330.337599999999</v>
      </c>
    </row>
    <row r="60" spans="1:65" ht="13.2" x14ac:dyDescent="0.25">
      <c r="A60" s="42" t="s">
        <v>42</v>
      </c>
      <c r="B60" s="207">
        <f>'[2]1.6Y'!ES59</f>
        <v>14365.154516000001</v>
      </c>
      <c r="C60" s="204">
        <f>'[2]1.6Y'!ET59</f>
        <v>135.78100000000001</v>
      </c>
      <c r="D60" s="204">
        <f>'[2]1.6Y'!EU59</f>
        <v>5083.6087559999987</v>
      </c>
      <c r="E60" s="204">
        <f>'[2]1.6Y'!EV59</f>
        <v>5083.6087559999987</v>
      </c>
      <c r="F60" s="204">
        <f>'[2]1.6Y'!EW59</f>
        <v>0</v>
      </c>
      <c r="G60" s="204">
        <f>'[2]1.6Y'!EX59</f>
        <v>0</v>
      </c>
      <c r="H60" s="204">
        <f>'[2]1.6Y'!EY59</f>
        <v>5219.3897559999987</v>
      </c>
      <c r="I60" s="207">
        <f>'[2]1.6Y'!EZ59</f>
        <v>19584.544271999999</v>
      </c>
      <c r="J60" s="204">
        <f>'[2]1.6Y'!FA59</f>
        <v>-340.65899999999999</v>
      </c>
      <c r="K60" s="204">
        <f>'[2]1.6Y'!FB59</f>
        <v>5119.1234960000002</v>
      </c>
      <c r="L60" s="204">
        <f>'[2]1.6Y'!FC59</f>
        <v>4332.1672879333337</v>
      </c>
      <c r="M60" s="204">
        <f>'[2]1.6Y'!FD59</f>
        <v>0</v>
      </c>
      <c r="N60" s="204">
        <f>'[2]1.6Y'!FE59</f>
        <v>786.95620806666659</v>
      </c>
      <c r="O60" s="204">
        <f>'[2]1.6Y'!FF59</f>
        <v>4778.4644960000005</v>
      </c>
      <c r="P60" s="207">
        <f>'[2]1.6Y'!FG59</f>
        <v>24363.008768</v>
      </c>
      <c r="Q60" s="204">
        <f>'[2]1.6Y'!FH59</f>
        <v>52.216999999999999</v>
      </c>
      <c r="R60" s="204">
        <f>'[2]1.6Y'!FI59</f>
        <v>3988.8039079999985</v>
      </c>
      <c r="S60" s="204">
        <f>'[2]1.6Y'!FJ59</f>
        <v>3988.8039079999985</v>
      </c>
      <c r="T60" s="204">
        <f>'[2]1.6Y'!FK59</f>
        <v>0</v>
      </c>
      <c r="U60" s="204">
        <f>'[2]1.6Y'!FL59</f>
        <v>0</v>
      </c>
      <c r="V60" s="204">
        <f>'[2]1.6Y'!FM59</f>
        <v>4041.0209079999986</v>
      </c>
      <c r="W60" s="207">
        <f>'[2]1.6Y'!FN59</f>
        <v>28404.029675999998</v>
      </c>
      <c r="X60" s="204">
        <f>'[2]1.6Y'!FO59</f>
        <v>27.933</v>
      </c>
      <c r="Y60" s="204">
        <f>'[2]1.6Y'!FP59</f>
        <v>-688.32214799999838</v>
      </c>
      <c r="Z60" s="204">
        <f>'[2]1.6Y'!FQ59</f>
        <v>-688.32214799999838</v>
      </c>
      <c r="AA60" s="204">
        <f>'[2]1.6Y'!FR59</f>
        <v>0</v>
      </c>
      <c r="AB60" s="204">
        <f>'[2]1.6Y'!FS59</f>
        <v>0</v>
      </c>
      <c r="AC60" s="204">
        <f>'[2]1.6Y'!FT59</f>
        <v>-660.38914799999839</v>
      </c>
      <c r="AD60" s="207">
        <f>'[2]1.6Y'!FU59</f>
        <v>27743.640528</v>
      </c>
      <c r="AE60" s="204">
        <f>'[2]1.6Y'!FV59</f>
        <v>105.164</v>
      </c>
      <c r="AF60" s="204">
        <f>'[2]1.6Y'!FW59</f>
        <v>385.14587199999801</v>
      </c>
      <c r="AG60" s="204">
        <f>'[2]1.6Y'!FX59</f>
        <v>359.88456308695453</v>
      </c>
      <c r="AH60" s="204">
        <f>'[2]1.6Y'!FY59</f>
        <v>0</v>
      </c>
      <c r="AI60" s="204">
        <f>'[2]1.6Y'!FZ59</f>
        <v>25.2613089130435</v>
      </c>
      <c r="AJ60" s="204">
        <f>'[2]1.6Y'!GA59</f>
        <v>490.30987199999799</v>
      </c>
      <c r="AK60" s="207">
        <f>'[2]1.6Y'!GB59</f>
        <v>28233.950399999998</v>
      </c>
      <c r="AL60" s="204">
        <f>'[2]1.6Y'!GC59</f>
        <v>24.597000000000001</v>
      </c>
      <c r="AM60" s="204">
        <f>'[2]1.6Y'!GD59</f>
        <v>13757.508200000002</v>
      </c>
      <c r="AN60" s="204">
        <f>'[2]1.6Y'!GE59</f>
        <v>13757.508200000002</v>
      </c>
      <c r="AO60" s="204">
        <f>'[2]1.6Y'!GF59</f>
        <v>0</v>
      </c>
      <c r="AP60" s="204">
        <f>'[2]1.6Y'!GG59</f>
        <v>0</v>
      </c>
      <c r="AQ60" s="204">
        <f>'[2]1.6Y'!GH59</f>
        <v>13782.105200000002</v>
      </c>
      <c r="AR60" s="207">
        <f>'[2]1.6Y'!GI59</f>
        <v>42016.0556</v>
      </c>
      <c r="AS60" s="204">
        <f>'[2]1.6Y'!GJ59</f>
        <v>0</v>
      </c>
      <c r="AT60" s="204">
        <f>'[2]1.6Y'!GK59</f>
        <v>-3226.4551999999967</v>
      </c>
      <c r="AU60" s="204">
        <f>'[2]1.6Y'!GL59</f>
        <v>-3226.4551999999967</v>
      </c>
      <c r="AV60" s="204">
        <f>'[2]1.6Y'!GM59</f>
        <v>0</v>
      </c>
      <c r="AW60" s="204">
        <f>'[2]1.6Y'!GN59</f>
        <v>0</v>
      </c>
      <c r="AX60" s="204">
        <f>'[2]1.6Y'!GO59</f>
        <v>-3226.4551999999967</v>
      </c>
      <c r="AY60" s="207">
        <f>'[2]1.6Y'!GP59</f>
        <v>38789.600400000003</v>
      </c>
      <c r="AZ60" s="204">
        <f>'[2]1.6Y'!GQ59</f>
        <v>58.51</v>
      </c>
      <c r="BA60" s="204">
        <f>'[2]1.6Y'!GR59</f>
        <v>13408.419000000004</v>
      </c>
      <c r="BB60" s="204">
        <f>'[2]1.6Y'!GS59</f>
        <v>13408.419000000004</v>
      </c>
      <c r="BC60" s="204">
        <f>'[2]1.6Y'!GT59</f>
        <v>0</v>
      </c>
      <c r="BD60" s="204">
        <f>'[2]1.6Y'!GU59</f>
        <v>0</v>
      </c>
      <c r="BE60" s="204">
        <f>'[2]1.6Y'!GV59</f>
        <v>13466.929000000004</v>
      </c>
      <c r="BF60" s="207">
        <f>'[2]1.6Y'!GW59</f>
        <v>52256.529400000007</v>
      </c>
      <c r="BG60" s="204">
        <f>'[2]1.6Y'!GX59</f>
        <v>0</v>
      </c>
      <c r="BH60" s="204">
        <f>'[2]1.6Y'!GY59</f>
        <v>10148.553799999994</v>
      </c>
      <c r="BI60" s="204">
        <f>'[2]1.6Y'!GZ59</f>
        <v>10148.553799999994</v>
      </c>
      <c r="BJ60" s="204">
        <f>'[2]1.6Y'!HA59</f>
        <v>0</v>
      </c>
      <c r="BK60" s="204">
        <f>'[2]1.6Y'!HB59</f>
        <v>0</v>
      </c>
      <c r="BL60" s="204">
        <f>'[2]1.6Y'!HC59</f>
        <v>10148.553799999994</v>
      </c>
      <c r="BM60" s="207">
        <f>'[2]1.6Y'!HD59</f>
        <v>62405.083200000001</v>
      </c>
    </row>
    <row r="61" spans="1:65" ht="13.2" x14ac:dyDescent="0.25">
      <c r="A61" s="42" t="s">
        <v>43</v>
      </c>
      <c r="B61" s="207">
        <f>'[2]1.6Y'!ES60</f>
        <v>0</v>
      </c>
      <c r="C61" s="204">
        <f>'[2]1.6Y'!ET60</f>
        <v>2723.683</v>
      </c>
      <c r="D61" s="204">
        <f>'[2]1.6Y'!EU60</f>
        <v>60.394372000000203</v>
      </c>
      <c r="E61" s="204">
        <f>'[2]1.6Y'!EV60</f>
        <v>60.394372000000203</v>
      </c>
      <c r="F61" s="204">
        <f>'[2]1.6Y'!EW60</f>
        <v>0</v>
      </c>
      <c r="G61" s="204">
        <f>'[2]1.6Y'!EX60</f>
        <v>0</v>
      </c>
      <c r="H61" s="204">
        <f>'[2]1.6Y'!EY60</f>
        <v>2784.0773720000002</v>
      </c>
      <c r="I61" s="207">
        <f>'[2]1.6Y'!EZ60</f>
        <v>2784.0773720000002</v>
      </c>
      <c r="J61" s="204">
        <f>'[2]1.6Y'!FA60</f>
        <v>-2209.4549999999995</v>
      </c>
      <c r="K61" s="204">
        <f>'[2]1.6Y'!FB60</f>
        <v>676.15709599999923</v>
      </c>
      <c r="L61" s="204">
        <f>'[2]1.6Y'!FC60</f>
        <v>676.15709599999923</v>
      </c>
      <c r="M61" s="204">
        <f>'[2]1.6Y'!FD60</f>
        <v>0</v>
      </c>
      <c r="N61" s="204">
        <f>'[2]1.6Y'!FE60</f>
        <v>0</v>
      </c>
      <c r="O61" s="204">
        <f>'[2]1.6Y'!FF60</f>
        <v>-1533.2979040000002</v>
      </c>
      <c r="P61" s="207">
        <f>'[2]1.6Y'!FG60</f>
        <v>1250.779468</v>
      </c>
      <c r="Q61" s="204">
        <f>'[2]1.6Y'!FH60</f>
        <v>-69.225999999999999</v>
      </c>
      <c r="R61" s="204">
        <f>'[2]1.6Y'!FI60</f>
        <v>193.74045899999999</v>
      </c>
      <c r="S61" s="204">
        <f>'[2]1.6Y'!FJ60</f>
        <v>193.74045899999999</v>
      </c>
      <c r="T61" s="204">
        <f>'[2]1.6Y'!FK60</f>
        <v>0</v>
      </c>
      <c r="U61" s="204">
        <f>'[2]1.6Y'!FL60</f>
        <v>0</v>
      </c>
      <c r="V61" s="204">
        <f>'[2]1.6Y'!FM60</f>
        <v>124.51445899999999</v>
      </c>
      <c r="W61" s="207">
        <f>'[2]1.6Y'!FN60</f>
        <v>1375.2939269999999</v>
      </c>
      <c r="X61" s="204">
        <f>'[2]1.6Y'!FO60</f>
        <v>-1421.7159999999999</v>
      </c>
      <c r="Y61" s="204">
        <f>'[2]1.6Y'!FP60</f>
        <v>46.422072999999955</v>
      </c>
      <c r="Z61" s="204">
        <f>'[2]1.6Y'!FQ60</f>
        <v>46.422072999999955</v>
      </c>
      <c r="AA61" s="204">
        <f>'[2]1.6Y'!FR60</f>
        <v>0</v>
      </c>
      <c r="AB61" s="204">
        <f>'[2]1.6Y'!FS60</f>
        <v>0</v>
      </c>
      <c r="AC61" s="204">
        <f>'[2]1.6Y'!FT60</f>
        <v>-1375.2939269999999</v>
      </c>
      <c r="AD61" s="207">
        <f>'[2]1.6Y'!FU60</f>
        <v>0</v>
      </c>
      <c r="AE61" s="204">
        <f>'[2]1.6Y'!FV60</f>
        <v>656.01900000000001</v>
      </c>
      <c r="AF61" s="204">
        <f>'[2]1.6Y'!FW60</f>
        <v>-16.491600000000062</v>
      </c>
      <c r="AG61" s="204">
        <f>'[2]1.6Y'!FX60</f>
        <v>-16.491600000000062</v>
      </c>
      <c r="AH61" s="204">
        <f>'[2]1.6Y'!FY60</f>
        <v>0</v>
      </c>
      <c r="AI61" s="204">
        <f>'[2]1.6Y'!FZ60</f>
        <v>0</v>
      </c>
      <c r="AJ61" s="204">
        <f>'[2]1.6Y'!GA60</f>
        <v>639.52739999999994</v>
      </c>
      <c r="AK61" s="207">
        <f>'[2]1.6Y'!GB60</f>
        <v>639.52739999999994</v>
      </c>
      <c r="AL61" s="204">
        <f>'[2]1.6Y'!GC60</f>
        <v>1717.4699999999998</v>
      </c>
      <c r="AM61" s="204">
        <f>'[2]1.6Y'!GD60</f>
        <v>413.91340000000037</v>
      </c>
      <c r="AN61" s="204">
        <f>'[2]1.6Y'!GE60</f>
        <v>413.91340000000037</v>
      </c>
      <c r="AO61" s="204">
        <f>'[2]1.6Y'!GF60</f>
        <v>0</v>
      </c>
      <c r="AP61" s="204">
        <f>'[2]1.6Y'!GG60</f>
        <v>0</v>
      </c>
      <c r="AQ61" s="204">
        <f>'[2]1.6Y'!GH60</f>
        <v>2131.3834000000002</v>
      </c>
      <c r="AR61" s="207">
        <f>'[2]1.6Y'!GI60</f>
        <v>2770.9108000000001</v>
      </c>
      <c r="AS61" s="204">
        <f>'[2]1.6Y'!GJ60</f>
        <v>1130.54</v>
      </c>
      <c r="AT61" s="204">
        <f>'[2]1.6Y'!GK60</f>
        <v>-191.61559999999963</v>
      </c>
      <c r="AU61" s="204">
        <f>'[2]1.6Y'!GL60</f>
        <v>-191.61559999999963</v>
      </c>
      <c r="AV61" s="204">
        <f>'[2]1.6Y'!GM60</f>
        <v>0</v>
      </c>
      <c r="AW61" s="204">
        <f>'[2]1.6Y'!GN60</f>
        <v>0</v>
      </c>
      <c r="AX61" s="204">
        <f>'[2]1.6Y'!GO60</f>
        <v>938.92440000000033</v>
      </c>
      <c r="AY61" s="207">
        <f>'[2]1.6Y'!GP60</f>
        <v>3709.8352000000004</v>
      </c>
      <c r="AZ61" s="204">
        <f>'[2]1.6Y'!GQ60</f>
        <v>0</v>
      </c>
      <c r="BA61" s="204">
        <f>'[2]1.6Y'!GR60</f>
        <v>1263.4944000000005</v>
      </c>
      <c r="BB61" s="204">
        <f>'[2]1.6Y'!GS60</f>
        <v>1263.4944000000005</v>
      </c>
      <c r="BC61" s="204">
        <f>'[2]1.6Y'!GT60</f>
        <v>0</v>
      </c>
      <c r="BD61" s="204">
        <f>'[2]1.6Y'!GU60</f>
        <v>0</v>
      </c>
      <c r="BE61" s="204">
        <f>'[2]1.6Y'!GV60</f>
        <v>1263.4944000000005</v>
      </c>
      <c r="BF61" s="207">
        <f>'[2]1.6Y'!GW60</f>
        <v>4973.3296000000009</v>
      </c>
      <c r="BG61" s="204">
        <f>'[2]1.6Y'!GX60</f>
        <v>0</v>
      </c>
      <c r="BH61" s="204">
        <f>'[2]1.6Y'!GY60</f>
        <v>951.92479999999887</v>
      </c>
      <c r="BI61" s="204">
        <f>'[2]1.6Y'!GZ60</f>
        <v>951.92479999999887</v>
      </c>
      <c r="BJ61" s="204">
        <f>'[2]1.6Y'!HA60</f>
        <v>0</v>
      </c>
      <c r="BK61" s="204">
        <f>'[2]1.6Y'!HB60</f>
        <v>0</v>
      </c>
      <c r="BL61" s="204">
        <f>'[2]1.6Y'!HC60</f>
        <v>951.92479999999887</v>
      </c>
      <c r="BM61" s="207">
        <f>'[2]1.6Y'!HD60</f>
        <v>5925.2543999999998</v>
      </c>
    </row>
    <row r="62" spans="1:65" ht="13.2" x14ac:dyDescent="0.25">
      <c r="A62" s="41" t="s">
        <v>44</v>
      </c>
      <c r="B62" s="207">
        <f>'[2]1.6Y'!ES61</f>
        <v>63.074224000000001</v>
      </c>
      <c r="C62" s="204">
        <f>'[2]1.6Y'!ET61</f>
        <v>171.37800000000013</v>
      </c>
      <c r="D62" s="204">
        <f>'[2]1.6Y'!EU61</f>
        <v>-18.446221000000122</v>
      </c>
      <c r="E62" s="204">
        <f>'[2]1.6Y'!EV61</f>
        <v>-18.446221000000122</v>
      </c>
      <c r="F62" s="204">
        <f>'[2]1.6Y'!EW61</f>
        <v>0</v>
      </c>
      <c r="G62" s="204">
        <f>'[2]1.6Y'!EX61</f>
        <v>0</v>
      </c>
      <c r="H62" s="204">
        <f>'[2]1.6Y'!EY61</f>
        <v>152.93177900000001</v>
      </c>
      <c r="I62" s="207">
        <f>'[2]1.6Y'!EZ61</f>
        <v>216.00600299999999</v>
      </c>
      <c r="J62" s="204">
        <f>'[2]1.6Y'!FA61</f>
        <v>70299.845000000001</v>
      </c>
      <c r="K62" s="204">
        <f>'[2]1.6Y'!FB61</f>
        <v>3008.2290289999946</v>
      </c>
      <c r="L62" s="204">
        <f>'[2]1.6Y'!FC61</f>
        <v>3008.2290289999946</v>
      </c>
      <c r="M62" s="204">
        <f>'[2]1.6Y'!FD61</f>
        <v>0</v>
      </c>
      <c r="N62" s="204">
        <f>'[2]1.6Y'!FE61</f>
        <v>0</v>
      </c>
      <c r="O62" s="204">
        <f>'[2]1.6Y'!FF61</f>
        <v>73308.074028999996</v>
      </c>
      <c r="P62" s="207">
        <f>'[2]1.6Y'!FG61</f>
        <v>73524.080031999998</v>
      </c>
      <c r="Q62" s="204">
        <f>'[2]1.6Y'!FH61</f>
        <v>-18409.748</v>
      </c>
      <c r="R62" s="204">
        <f>'[2]1.6Y'!FI61</f>
        <v>5679.2729859999963</v>
      </c>
      <c r="S62" s="204">
        <f>'[2]1.6Y'!FJ61</f>
        <v>5679.2729859999963</v>
      </c>
      <c r="T62" s="204">
        <f>'[2]1.6Y'!FK61</f>
        <v>0</v>
      </c>
      <c r="U62" s="204">
        <f>'[2]1.6Y'!FL61</f>
        <v>0</v>
      </c>
      <c r="V62" s="204">
        <f>'[2]1.6Y'!FM61</f>
        <v>-12730.475014000003</v>
      </c>
      <c r="W62" s="207">
        <f>'[2]1.6Y'!FN61</f>
        <v>60793.605017999995</v>
      </c>
      <c r="X62" s="204">
        <f>'[2]1.6Y'!FO61</f>
        <v>-58146.876999999993</v>
      </c>
      <c r="Y62" s="204">
        <f>'[2]1.6Y'!FP61</f>
        <v>-2535.9749620000002</v>
      </c>
      <c r="Z62" s="204">
        <f>'[2]1.6Y'!FQ61</f>
        <v>-2535.9749620000002</v>
      </c>
      <c r="AA62" s="204">
        <f>'[2]1.6Y'!FR61</f>
        <v>0</v>
      </c>
      <c r="AB62" s="204">
        <f>'[2]1.6Y'!FS61</f>
        <v>0</v>
      </c>
      <c r="AC62" s="204">
        <f>'[2]1.6Y'!FT61</f>
        <v>-60682.851961999993</v>
      </c>
      <c r="AD62" s="207">
        <f>'[2]1.6Y'!FU61</f>
        <v>110.753056</v>
      </c>
      <c r="AE62" s="204">
        <f>'[2]1.6Y'!FV61</f>
        <v>342.33999999999992</v>
      </c>
      <c r="AF62" s="204">
        <f>'[2]1.6Y'!FW61</f>
        <v>-216.23105599999991</v>
      </c>
      <c r="AG62" s="204">
        <f>'[2]1.6Y'!FX61</f>
        <v>-216.23105599999991</v>
      </c>
      <c r="AH62" s="204">
        <f>'[2]1.6Y'!FY61</f>
        <v>0</v>
      </c>
      <c r="AI62" s="204">
        <f>'[2]1.6Y'!FZ61</f>
        <v>0</v>
      </c>
      <c r="AJ62" s="204">
        <f>'[2]1.6Y'!GA61</f>
        <v>126.10894399999999</v>
      </c>
      <c r="AK62" s="207">
        <f>'[2]1.6Y'!GB61</f>
        <v>236.86199999999999</v>
      </c>
      <c r="AL62" s="204">
        <f>'[2]1.6Y'!GC61</f>
        <v>-177.02900000000022</v>
      </c>
      <c r="AM62" s="204">
        <f>'[2]1.6Y'!GD61</f>
        <v>81.540000000000219</v>
      </c>
      <c r="AN62" s="204">
        <f>'[2]1.6Y'!GE61</f>
        <v>81.540000000000219</v>
      </c>
      <c r="AO62" s="204">
        <f>'[2]1.6Y'!GF61</f>
        <v>0</v>
      </c>
      <c r="AP62" s="204">
        <f>'[2]1.6Y'!GG61</f>
        <v>0</v>
      </c>
      <c r="AQ62" s="204">
        <f>'[2]1.6Y'!GH61</f>
        <v>-95.489000000000004</v>
      </c>
      <c r="AR62" s="207">
        <f>'[2]1.6Y'!GI61</f>
        <v>141.37299999999999</v>
      </c>
      <c r="AS62" s="204">
        <f>'[2]1.6Y'!GJ61</f>
        <v>539.53199999999197</v>
      </c>
      <c r="AT62" s="204">
        <f>'[2]1.6Y'!GK61</f>
        <v>-162.61919999999196</v>
      </c>
      <c r="AU62" s="204">
        <f>'[2]1.6Y'!GL61</f>
        <v>-162.61919999999196</v>
      </c>
      <c r="AV62" s="204">
        <f>'[2]1.6Y'!GM61</f>
        <v>0</v>
      </c>
      <c r="AW62" s="204">
        <f>'[2]1.6Y'!GN61</f>
        <v>0</v>
      </c>
      <c r="AX62" s="204">
        <f>'[2]1.6Y'!GO61</f>
        <v>376.9128</v>
      </c>
      <c r="AY62" s="207">
        <f>'[2]1.6Y'!GP61</f>
        <v>518.28579999999999</v>
      </c>
      <c r="AZ62" s="204">
        <f>'[2]1.6Y'!GQ61</f>
        <v>50343.250000000007</v>
      </c>
      <c r="BA62" s="204">
        <f>'[2]1.6Y'!GR61</f>
        <v>11049.103999999999</v>
      </c>
      <c r="BB62" s="204">
        <f>'[2]1.6Y'!GS61</f>
        <v>11049.103999999999</v>
      </c>
      <c r="BC62" s="204">
        <f>'[2]1.6Y'!GT61</f>
        <v>0</v>
      </c>
      <c r="BD62" s="204">
        <f>'[2]1.6Y'!GU61</f>
        <v>0</v>
      </c>
      <c r="BE62" s="204">
        <f>'[2]1.6Y'!GV61</f>
        <v>61392.354000000007</v>
      </c>
      <c r="BF62" s="207">
        <f>'[2]1.6Y'!GW61</f>
        <v>61910.639800000004</v>
      </c>
      <c r="BG62" s="204">
        <f>'[2]1.6Y'!GX61</f>
        <v>-26641.309999999998</v>
      </c>
      <c r="BH62" s="204">
        <f>'[2]1.6Y'!GY61</f>
        <v>206.23179999999411</v>
      </c>
      <c r="BI62" s="204">
        <f>'[2]1.6Y'!GZ61</f>
        <v>206.23179999999411</v>
      </c>
      <c r="BJ62" s="204">
        <f>'[2]1.6Y'!HA61</f>
        <v>0</v>
      </c>
      <c r="BK62" s="204">
        <f>'[2]1.6Y'!HB61</f>
        <v>0</v>
      </c>
      <c r="BL62" s="204">
        <f>'[2]1.6Y'!HC61</f>
        <v>-26435.078200000004</v>
      </c>
      <c r="BM62" s="207">
        <f>'[2]1.6Y'!HD61</f>
        <v>35475.561600000001</v>
      </c>
    </row>
    <row r="63" spans="1:65" ht="13.2" x14ac:dyDescent="0.25">
      <c r="A63" s="41" t="s">
        <v>45</v>
      </c>
      <c r="B63" s="207">
        <f>'[2]1.6Y'!ES62</f>
        <v>104356.303608</v>
      </c>
      <c r="C63" s="204">
        <f>'[2]1.6Y'!ET62</f>
        <v>138666.29500000001</v>
      </c>
      <c r="D63" s="204">
        <f>'[2]1.6Y'!EU62</f>
        <v>53601.644844999973</v>
      </c>
      <c r="E63" s="204">
        <f>'[2]1.6Y'!EV62</f>
        <v>53601.644844999981</v>
      </c>
      <c r="F63" s="204">
        <f>'[2]1.6Y'!EW62</f>
        <v>0</v>
      </c>
      <c r="G63" s="204">
        <f>'[2]1.6Y'!EX62</f>
        <v>0</v>
      </c>
      <c r="H63" s="204">
        <f>'[2]1.6Y'!EY62</f>
        <v>192267.93984499999</v>
      </c>
      <c r="I63" s="207">
        <f>'[2]1.6Y'!EZ62</f>
        <v>296624.24345299997</v>
      </c>
      <c r="J63" s="204">
        <f>'[2]1.6Y'!FA62</f>
        <v>-7783.2990000000136</v>
      </c>
      <c r="K63" s="204">
        <f>'[2]1.6Y'!FB62</f>
        <v>34539.929741000073</v>
      </c>
      <c r="L63" s="204">
        <f>'[2]1.6Y'!FC62</f>
        <v>34539.929741000036</v>
      </c>
      <c r="M63" s="204">
        <f>'[2]1.6Y'!FD62</f>
        <v>0</v>
      </c>
      <c r="N63" s="204">
        <f>'[2]1.6Y'!FE62</f>
        <v>0</v>
      </c>
      <c r="O63" s="204">
        <f>'[2]1.6Y'!FF62</f>
        <v>26756.630741000059</v>
      </c>
      <c r="P63" s="207">
        <f>'[2]1.6Y'!FG62</f>
        <v>323380.87419400003</v>
      </c>
      <c r="Q63" s="204">
        <f>'[2]1.6Y'!FH62</f>
        <v>89146.448999999993</v>
      </c>
      <c r="R63" s="204">
        <f>'[2]1.6Y'!FI62</f>
        <v>24816.145591999957</v>
      </c>
      <c r="S63" s="204">
        <f>'[2]1.6Y'!FJ62</f>
        <v>24816.145591999979</v>
      </c>
      <c r="T63" s="204">
        <f>'[2]1.6Y'!FK62</f>
        <v>0</v>
      </c>
      <c r="U63" s="204">
        <f>'[2]1.6Y'!FL62</f>
        <v>0</v>
      </c>
      <c r="V63" s="204">
        <f>'[2]1.6Y'!FM62</f>
        <v>113962.59459199995</v>
      </c>
      <c r="W63" s="207">
        <f>'[2]1.6Y'!FN62</f>
        <v>437343.46878599998</v>
      </c>
      <c r="X63" s="204">
        <f>'[2]1.6Y'!FO62</f>
        <v>119985.524</v>
      </c>
      <c r="Y63" s="204">
        <f>'[2]1.6Y'!FP62</f>
        <v>-8713.7298899999296</v>
      </c>
      <c r="Z63" s="204">
        <f>'[2]1.6Y'!FQ62</f>
        <v>-8713.7298899999514</v>
      </c>
      <c r="AA63" s="204">
        <f>'[2]1.6Y'!FR62</f>
        <v>0</v>
      </c>
      <c r="AB63" s="204">
        <f>'[2]1.6Y'!FS62</f>
        <v>0</v>
      </c>
      <c r="AC63" s="204">
        <f>'[2]1.6Y'!FT62</f>
        <v>111271.79411000008</v>
      </c>
      <c r="AD63" s="207">
        <f>'[2]1.6Y'!FU62</f>
        <v>548615.26289600006</v>
      </c>
      <c r="AE63" s="204">
        <f>'[2]1.6Y'!FV62</f>
        <v>104075.52500000002</v>
      </c>
      <c r="AF63" s="204">
        <f>'[2]1.6Y'!FW62</f>
        <v>-82492.895296000061</v>
      </c>
      <c r="AG63" s="204">
        <f>'[2]1.6Y'!FX62</f>
        <v>-82168.258396543519</v>
      </c>
      <c r="AH63" s="204">
        <f>'[2]1.6Y'!FY62</f>
        <v>-299.37559054347935</v>
      </c>
      <c r="AI63" s="204">
        <f>'[2]1.6Y'!FZ62</f>
        <v>-25.2613089130435</v>
      </c>
      <c r="AJ63" s="204">
        <f>'[2]1.6Y'!GA62</f>
        <v>21582.629703999963</v>
      </c>
      <c r="AK63" s="207">
        <f>'[2]1.6Y'!GB62</f>
        <v>570197.89260000002</v>
      </c>
      <c r="AL63" s="204">
        <f>'[2]1.6Y'!GC62</f>
        <v>75674.037000000011</v>
      </c>
      <c r="AM63" s="204">
        <f>'[2]1.6Y'!GD62</f>
        <v>132923.65279999992</v>
      </c>
      <c r="AN63" s="204">
        <f>'[2]1.6Y'!GE62</f>
        <v>126867.5920775203</v>
      </c>
      <c r="AO63" s="204">
        <f>'[2]1.6Y'!GF62</f>
        <v>6138.8595322623123</v>
      </c>
      <c r="AP63" s="204">
        <f>'[2]1.6Y'!GG62</f>
        <v>-82.798809782608799</v>
      </c>
      <c r="AQ63" s="204">
        <f>'[2]1.6Y'!GH62</f>
        <v>208597.68979999993</v>
      </c>
      <c r="AR63" s="207">
        <f>'[2]1.6Y'!GI62</f>
        <v>778795.58239999996</v>
      </c>
      <c r="AS63" s="204">
        <f>'[2]1.6Y'!GJ62</f>
        <v>65191.657999999996</v>
      </c>
      <c r="AT63" s="204">
        <f>'[2]1.6Y'!GK62</f>
        <v>-42990.1755999999</v>
      </c>
      <c r="AU63" s="204">
        <f>'[2]1.6Y'!GL62</f>
        <v>-32090.092539025245</v>
      </c>
      <c r="AV63" s="204">
        <f>'[2]1.6Y'!GM62</f>
        <v>-10900.083060974677</v>
      </c>
      <c r="AW63" s="204">
        <f>'[2]1.6Y'!GN62</f>
        <v>0</v>
      </c>
      <c r="AX63" s="204">
        <f>'[2]1.6Y'!GO62</f>
        <v>22201.482400000095</v>
      </c>
      <c r="AY63" s="207">
        <f>'[2]1.6Y'!GP62</f>
        <v>800997.06480000005</v>
      </c>
      <c r="AZ63" s="204">
        <f>'[2]1.6Y'!GQ62</f>
        <v>-71615.744000000035</v>
      </c>
      <c r="BA63" s="204">
        <f>'[2]1.6Y'!GR62</f>
        <v>193463.86880000003</v>
      </c>
      <c r="BB63" s="204">
        <f>'[2]1.6Y'!GS62</f>
        <v>189301.26053988957</v>
      </c>
      <c r="BC63" s="204">
        <f>'[2]1.6Y'!GT62</f>
        <v>4162.6082601104426</v>
      </c>
      <c r="BD63" s="204">
        <f>'[2]1.6Y'!GU62</f>
        <v>0</v>
      </c>
      <c r="BE63" s="204">
        <f>'[2]1.6Y'!GV62</f>
        <v>121848.12479999999</v>
      </c>
      <c r="BF63" s="207">
        <f>'[2]1.6Y'!GW62</f>
        <v>922845.18960000004</v>
      </c>
      <c r="BG63" s="204">
        <f>'[2]1.6Y'!GX62</f>
        <v>444277.18599999999</v>
      </c>
      <c r="BH63" s="204">
        <f>'[2]1.6Y'!GY62</f>
        <v>67928.661199999857</v>
      </c>
      <c r="BI63" s="204">
        <f>'[2]1.6Y'!GZ62</f>
        <v>53261.433299999997</v>
      </c>
      <c r="BJ63" s="204">
        <f>'[2]1.6Y'!HA62</f>
        <v>14667.227900000002</v>
      </c>
      <c r="BK63" s="204">
        <f>'[2]1.6Y'!HB62</f>
        <v>0</v>
      </c>
      <c r="BL63" s="204">
        <f>'[2]1.6Y'!HC62</f>
        <v>512205.84719999984</v>
      </c>
      <c r="BM63" s="207">
        <f>'[2]1.6Y'!HD62</f>
        <v>1435051.0367999999</v>
      </c>
    </row>
    <row r="64" spans="1:65" ht="13.2" x14ac:dyDescent="0.25">
      <c r="A64" s="42" t="s">
        <v>46</v>
      </c>
      <c r="B64" s="207">
        <f>'[2]1.6Y'!ES63</f>
        <v>16367.761128</v>
      </c>
      <c r="C64" s="204">
        <f>'[2]1.6Y'!ET63</f>
        <v>93353.453999999998</v>
      </c>
      <c r="D64" s="204">
        <f>'[2]1.6Y'!EU63</f>
        <v>15418.262610000005</v>
      </c>
      <c r="E64" s="204">
        <f>'[2]1.6Y'!EV63</f>
        <v>15418.262610000003</v>
      </c>
      <c r="F64" s="204">
        <f>'[2]1.6Y'!EW63</f>
        <v>0</v>
      </c>
      <c r="G64" s="204">
        <f>'[2]1.6Y'!EX63</f>
        <v>0</v>
      </c>
      <c r="H64" s="204">
        <f>'[2]1.6Y'!EY63</f>
        <v>108771.71661</v>
      </c>
      <c r="I64" s="207">
        <f>'[2]1.6Y'!EZ63</f>
        <v>125139.477738</v>
      </c>
      <c r="J64" s="204">
        <f>'[2]1.6Y'!FA63</f>
        <v>-87818.978000000003</v>
      </c>
      <c r="K64" s="204">
        <f>'[2]1.6Y'!FB63</f>
        <v>10861.700637999995</v>
      </c>
      <c r="L64" s="204">
        <f>'[2]1.6Y'!FC63</f>
        <v>10861.700638000002</v>
      </c>
      <c r="M64" s="204">
        <f>'[2]1.6Y'!FD63</f>
        <v>0</v>
      </c>
      <c r="N64" s="204">
        <f>'[2]1.6Y'!FE63</f>
        <v>0</v>
      </c>
      <c r="O64" s="204">
        <f>'[2]1.6Y'!FF63</f>
        <v>-76957.277362000008</v>
      </c>
      <c r="P64" s="207">
        <f>'[2]1.6Y'!FG63</f>
        <v>48182.200375999993</v>
      </c>
      <c r="Q64" s="204">
        <f>'[2]1.6Y'!FH63</f>
        <v>-27167.820000000007</v>
      </c>
      <c r="R64" s="204">
        <f>'[2]1.6Y'!FI63</f>
        <v>2000.7424840000131</v>
      </c>
      <c r="S64" s="204">
        <f>'[2]1.6Y'!FJ63</f>
        <v>2000.7424840000103</v>
      </c>
      <c r="T64" s="204">
        <f>'[2]1.6Y'!FK63</f>
        <v>0</v>
      </c>
      <c r="U64" s="204">
        <f>'[2]1.6Y'!FL63</f>
        <v>0</v>
      </c>
      <c r="V64" s="204">
        <f>'[2]1.6Y'!FM63</f>
        <v>-25167.077515999994</v>
      </c>
      <c r="W64" s="207">
        <f>'[2]1.6Y'!FN63</f>
        <v>23015.122859999999</v>
      </c>
      <c r="X64" s="204">
        <f>'[2]1.6Y'!FO63</f>
        <v>92603.866000000009</v>
      </c>
      <c r="Y64" s="204">
        <f>'[2]1.6Y'!FP63</f>
        <v>145.64292399998521</v>
      </c>
      <c r="Z64" s="204">
        <f>'[2]1.6Y'!FQ63</f>
        <v>145.64292399999977</v>
      </c>
      <c r="AA64" s="204">
        <f>'[2]1.6Y'!FR63</f>
        <v>0</v>
      </c>
      <c r="AB64" s="204">
        <f>'[2]1.6Y'!FS63</f>
        <v>0</v>
      </c>
      <c r="AC64" s="204">
        <f>'[2]1.6Y'!FT63</f>
        <v>92749.508923999994</v>
      </c>
      <c r="AD64" s="207">
        <f>'[2]1.6Y'!FU63</f>
        <v>115764.631784</v>
      </c>
      <c r="AE64" s="204">
        <f>'[2]1.6Y'!FV63</f>
        <v>-37490.435999999987</v>
      </c>
      <c r="AF64" s="204">
        <f>'[2]1.6Y'!FW63</f>
        <v>-12923.96998400001</v>
      </c>
      <c r="AG64" s="204">
        <f>'[2]1.6Y'!FX63</f>
        <v>-12898.708675086964</v>
      </c>
      <c r="AH64" s="204">
        <f>'[2]1.6Y'!FY63</f>
        <v>0</v>
      </c>
      <c r="AI64" s="204">
        <f>'[2]1.6Y'!FZ63</f>
        <v>-25.2613089130435</v>
      </c>
      <c r="AJ64" s="204">
        <f>'[2]1.6Y'!GA63</f>
        <v>-50414.405983999997</v>
      </c>
      <c r="AK64" s="207">
        <f>'[2]1.6Y'!GB63</f>
        <v>65350.2258</v>
      </c>
      <c r="AL64" s="204">
        <f>'[2]1.6Y'!GC63</f>
        <v>22871.238000000005</v>
      </c>
      <c r="AM64" s="204">
        <f>'[2]1.6Y'!GD63</f>
        <v>18910.995599999987</v>
      </c>
      <c r="AN64" s="204">
        <f>'[2]1.6Y'!GE63</f>
        <v>18910.995599999987</v>
      </c>
      <c r="AO64" s="204">
        <f>'[2]1.6Y'!GF63</f>
        <v>0</v>
      </c>
      <c r="AP64" s="204">
        <f>'[2]1.6Y'!GG63</f>
        <v>0</v>
      </c>
      <c r="AQ64" s="204">
        <f>'[2]1.6Y'!GH63</f>
        <v>41782.233599999992</v>
      </c>
      <c r="AR64" s="207">
        <f>'[2]1.6Y'!GI63</f>
        <v>107132.45939999999</v>
      </c>
      <c r="AS64" s="204">
        <f>'[2]1.6Y'!GJ63</f>
        <v>54192.322</v>
      </c>
      <c r="AT64" s="204">
        <f>'[2]1.6Y'!GK63</f>
        <v>-4502.409599999999</v>
      </c>
      <c r="AU64" s="204">
        <f>'[2]1.6Y'!GL63</f>
        <v>-4502.40959999999</v>
      </c>
      <c r="AV64" s="204">
        <f>'[2]1.6Y'!GM63</f>
        <v>0</v>
      </c>
      <c r="AW64" s="204">
        <f>'[2]1.6Y'!GN63</f>
        <v>0</v>
      </c>
      <c r="AX64" s="204">
        <f>'[2]1.6Y'!GO63</f>
        <v>49689.912400000001</v>
      </c>
      <c r="AY64" s="207">
        <f>'[2]1.6Y'!GP63</f>
        <v>156822.37179999999</v>
      </c>
      <c r="AZ64" s="204">
        <f>'[2]1.6Y'!GQ63</f>
        <v>14678.210999999981</v>
      </c>
      <c r="BA64" s="204">
        <f>'[2]1.6Y'!GR63</f>
        <v>56468.069600000046</v>
      </c>
      <c r="BB64" s="204">
        <f>'[2]1.6Y'!GS63</f>
        <v>56468.069600000032</v>
      </c>
      <c r="BC64" s="204">
        <f>'[2]1.6Y'!GT63</f>
        <v>0</v>
      </c>
      <c r="BD64" s="204">
        <f>'[2]1.6Y'!GU63</f>
        <v>0</v>
      </c>
      <c r="BE64" s="204">
        <f>'[2]1.6Y'!GV63</f>
        <v>71146.280600000027</v>
      </c>
      <c r="BF64" s="207">
        <f>'[2]1.6Y'!GW63</f>
        <v>227968.65240000002</v>
      </c>
      <c r="BG64" s="204">
        <f>'[2]1.6Y'!GX63</f>
        <v>122240.42299999995</v>
      </c>
      <c r="BH64" s="204">
        <f>'[2]1.6Y'!GY63</f>
        <v>12408.897400000016</v>
      </c>
      <c r="BI64" s="204">
        <f>'[2]1.6Y'!GZ63</f>
        <v>12408.897400000038</v>
      </c>
      <c r="BJ64" s="204">
        <f>'[2]1.6Y'!HA63</f>
        <v>0</v>
      </c>
      <c r="BK64" s="204">
        <f>'[2]1.6Y'!HB63</f>
        <v>0</v>
      </c>
      <c r="BL64" s="204">
        <f>'[2]1.6Y'!HC63</f>
        <v>134649.32039999997</v>
      </c>
      <c r="BM64" s="207">
        <f>'[2]1.6Y'!HD63</f>
        <v>362617.97279999999</v>
      </c>
    </row>
    <row r="65" spans="1:65" ht="13.2" x14ac:dyDescent="0.25">
      <c r="A65" s="43" t="s">
        <v>10</v>
      </c>
      <c r="B65" s="207">
        <f>'[2]1.6Y'!ES64</f>
        <v>2254.9035079999999</v>
      </c>
      <c r="C65" s="204">
        <f>'[2]1.6Y'!ET64</f>
        <v>14048.369999999997</v>
      </c>
      <c r="D65" s="204">
        <f>'[2]1.6Y'!EU64</f>
        <v>929.2053980000037</v>
      </c>
      <c r="E65" s="204">
        <f>'[2]1.6Y'!EV64</f>
        <v>929.2053980000037</v>
      </c>
      <c r="F65" s="204">
        <f>'[2]1.6Y'!EW64</f>
        <v>0</v>
      </c>
      <c r="G65" s="204">
        <f>'[2]1.6Y'!EX64</f>
        <v>0</v>
      </c>
      <c r="H65" s="204">
        <f>'[2]1.6Y'!EY64</f>
        <v>14977.575398000001</v>
      </c>
      <c r="I65" s="207">
        <f>'[2]1.6Y'!EZ64</f>
        <v>17232.478906</v>
      </c>
      <c r="J65" s="204">
        <f>'[2]1.6Y'!FA64</f>
        <v>-15478.812999999996</v>
      </c>
      <c r="K65" s="204">
        <f>'[2]1.6Y'!FB64</f>
        <v>1482.0461959999957</v>
      </c>
      <c r="L65" s="204">
        <f>'[2]1.6Y'!FC64</f>
        <v>1482.0461959999957</v>
      </c>
      <c r="M65" s="204">
        <f>'[2]1.6Y'!FD64</f>
        <v>0</v>
      </c>
      <c r="N65" s="204">
        <f>'[2]1.6Y'!FE64</f>
        <v>0</v>
      </c>
      <c r="O65" s="204">
        <f>'[2]1.6Y'!FF64</f>
        <v>-13996.766804000001</v>
      </c>
      <c r="P65" s="207">
        <f>'[2]1.6Y'!FG64</f>
        <v>3235.712102</v>
      </c>
      <c r="Q65" s="204">
        <f>'[2]1.6Y'!FH64</f>
        <v>6607.3879999999981</v>
      </c>
      <c r="R65" s="204">
        <f>'[2]1.6Y'!FI64</f>
        <v>822.44463800000176</v>
      </c>
      <c r="S65" s="204">
        <f>'[2]1.6Y'!FJ64</f>
        <v>822.44463800000176</v>
      </c>
      <c r="T65" s="204">
        <f>'[2]1.6Y'!FK64</f>
        <v>0</v>
      </c>
      <c r="U65" s="204">
        <f>'[2]1.6Y'!FL64</f>
        <v>0</v>
      </c>
      <c r="V65" s="204">
        <f>'[2]1.6Y'!FM64</f>
        <v>7429.8326379999999</v>
      </c>
      <c r="W65" s="207">
        <f>'[2]1.6Y'!FN64</f>
        <v>10665.544739999999</v>
      </c>
      <c r="X65" s="204">
        <f>'[2]1.6Y'!FO64</f>
        <v>33700.536</v>
      </c>
      <c r="Y65" s="204">
        <f>'[2]1.6Y'!FP64</f>
        <v>-424.80577199999971</v>
      </c>
      <c r="Z65" s="204">
        <f>'[2]1.6Y'!FQ64</f>
        <v>-5316.0882972717473</v>
      </c>
      <c r="AA65" s="204">
        <f>'[2]1.6Y'!FR64</f>
        <v>0</v>
      </c>
      <c r="AB65" s="204">
        <f>'[2]1.6Y'!FS64</f>
        <v>4891.2825252717475</v>
      </c>
      <c r="AC65" s="204">
        <f>'[2]1.6Y'!FT64</f>
        <v>33275.730228</v>
      </c>
      <c r="AD65" s="207">
        <f>'[2]1.6Y'!FU64</f>
        <v>43941.274967999998</v>
      </c>
      <c r="AE65" s="204">
        <f>'[2]1.6Y'!FV64</f>
        <v>10183.818000000005</v>
      </c>
      <c r="AF65" s="204">
        <f>'[2]1.6Y'!FW64</f>
        <v>-6847.4377680000016</v>
      </c>
      <c r="AG65" s="204">
        <f>'[2]1.6Y'!FX64</f>
        <v>-6822.1764590869579</v>
      </c>
      <c r="AH65" s="204">
        <f>'[2]1.6Y'!FY64</f>
        <v>0</v>
      </c>
      <c r="AI65" s="204">
        <f>'[2]1.6Y'!FZ64</f>
        <v>-25.2613089130435</v>
      </c>
      <c r="AJ65" s="204">
        <f>'[2]1.6Y'!GA64</f>
        <v>3336.3802320000032</v>
      </c>
      <c r="AK65" s="207">
        <f>'[2]1.6Y'!GB64</f>
        <v>47277.655200000001</v>
      </c>
      <c r="AL65" s="204">
        <f>'[2]1.6Y'!GC64</f>
        <v>35649.907000000007</v>
      </c>
      <c r="AM65" s="204">
        <f>'[2]1.6Y'!GD64</f>
        <v>12216.466799999987</v>
      </c>
      <c r="AN65" s="204">
        <f>'[2]1.6Y'!GE64</f>
        <v>12216.466799999987</v>
      </c>
      <c r="AO65" s="204">
        <f>'[2]1.6Y'!GF64</f>
        <v>0</v>
      </c>
      <c r="AP65" s="204">
        <f>'[2]1.6Y'!GG64</f>
        <v>0</v>
      </c>
      <c r="AQ65" s="204">
        <f>'[2]1.6Y'!GH64</f>
        <v>47866.373799999994</v>
      </c>
      <c r="AR65" s="207">
        <f>'[2]1.6Y'!GI64</f>
        <v>95144.028999999995</v>
      </c>
      <c r="AS65" s="204">
        <f>'[2]1.6Y'!GJ64</f>
        <v>55682.717000000004</v>
      </c>
      <c r="AT65" s="204">
        <f>'[2]1.6Y'!GK64</f>
        <v>-4561.037599999996</v>
      </c>
      <c r="AU65" s="204">
        <f>'[2]1.6Y'!GL64</f>
        <v>-4561.037599999996</v>
      </c>
      <c r="AV65" s="204">
        <f>'[2]1.6Y'!GM64</f>
        <v>0</v>
      </c>
      <c r="AW65" s="204">
        <f>'[2]1.6Y'!GN64</f>
        <v>0</v>
      </c>
      <c r="AX65" s="204">
        <f>'[2]1.6Y'!GO64</f>
        <v>51121.679400000008</v>
      </c>
      <c r="AY65" s="207">
        <f>'[2]1.6Y'!GP64</f>
        <v>146265.7084</v>
      </c>
      <c r="AZ65" s="204">
        <f>'[2]1.6Y'!GQ64</f>
        <v>21065.157999999981</v>
      </c>
      <c r="BA65" s="204">
        <f>'[2]1.6Y'!GR64</f>
        <v>46961.129600000029</v>
      </c>
      <c r="BB65" s="204">
        <f>'[2]1.6Y'!GS64</f>
        <v>46961.129600000029</v>
      </c>
      <c r="BC65" s="204">
        <f>'[2]1.6Y'!GT64</f>
        <v>0</v>
      </c>
      <c r="BD65" s="204">
        <f>'[2]1.6Y'!GU64</f>
        <v>0</v>
      </c>
      <c r="BE65" s="204">
        <f>'[2]1.6Y'!GV64</f>
        <v>68026.287600000011</v>
      </c>
      <c r="BF65" s="207">
        <f>'[2]1.6Y'!GW64</f>
        <v>214291.99600000001</v>
      </c>
      <c r="BG65" s="204">
        <f>'[2]1.6Y'!GX64</f>
        <v>80401.392999999953</v>
      </c>
      <c r="BH65" s="204">
        <f>'[2]1.6Y'!GY64</f>
        <v>10950.983800000045</v>
      </c>
      <c r="BI65" s="204">
        <f>'[2]1.6Y'!GZ64</f>
        <v>10950.983800000045</v>
      </c>
      <c r="BJ65" s="204">
        <f>'[2]1.6Y'!HA64</f>
        <v>0</v>
      </c>
      <c r="BK65" s="204">
        <f>'[2]1.6Y'!HB64</f>
        <v>0</v>
      </c>
      <c r="BL65" s="204">
        <f>'[2]1.6Y'!HC64</f>
        <v>91352.376799999998</v>
      </c>
      <c r="BM65" s="207">
        <f>'[2]1.6Y'!HD64</f>
        <v>305644.37280000001</v>
      </c>
    </row>
    <row r="66" spans="1:65" ht="13.2" x14ac:dyDescent="0.25">
      <c r="A66" s="43" t="s">
        <v>11</v>
      </c>
      <c r="B66" s="207">
        <f>'[2]1.6Y'!ES65</f>
        <v>14112.857620000001</v>
      </c>
      <c r="C66" s="204">
        <f>'[2]1.6Y'!ET65</f>
        <v>79305.084000000003</v>
      </c>
      <c r="D66" s="204">
        <f>'[2]1.6Y'!EU65</f>
        <v>14489.057212</v>
      </c>
      <c r="E66" s="204">
        <f>'[2]1.6Y'!EV65</f>
        <v>14489.057212</v>
      </c>
      <c r="F66" s="204">
        <f>'[2]1.6Y'!EW65</f>
        <v>0</v>
      </c>
      <c r="G66" s="204">
        <f>'[2]1.6Y'!EX65</f>
        <v>0</v>
      </c>
      <c r="H66" s="204">
        <f>'[2]1.6Y'!EY65</f>
        <v>93794.141212000002</v>
      </c>
      <c r="I66" s="207">
        <f>'[2]1.6Y'!EZ65</f>
        <v>107906.998832</v>
      </c>
      <c r="J66" s="204">
        <f>'[2]1.6Y'!FA65</f>
        <v>-72340.165000000008</v>
      </c>
      <c r="K66" s="204">
        <f>'[2]1.6Y'!FB65</f>
        <v>9379.6544420000064</v>
      </c>
      <c r="L66" s="204">
        <f>'[2]1.6Y'!FC65</f>
        <v>9379.6544420000064</v>
      </c>
      <c r="M66" s="204">
        <f>'[2]1.6Y'!FD65</f>
        <v>0</v>
      </c>
      <c r="N66" s="204">
        <f>'[2]1.6Y'!FE65</f>
        <v>0</v>
      </c>
      <c r="O66" s="204">
        <f>'[2]1.6Y'!FF65</f>
        <v>-62960.510558000002</v>
      </c>
      <c r="P66" s="207">
        <f>'[2]1.6Y'!FG65</f>
        <v>44946.488273999996</v>
      </c>
      <c r="Q66" s="204">
        <f>'[2]1.6Y'!FH65</f>
        <v>-33775.208000000006</v>
      </c>
      <c r="R66" s="204">
        <f>'[2]1.6Y'!FI65</f>
        <v>1178.2978460000086</v>
      </c>
      <c r="S66" s="204">
        <f>'[2]1.6Y'!FJ65</f>
        <v>1178.2978460000086</v>
      </c>
      <c r="T66" s="204">
        <f>'[2]1.6Y'!FK65</f>
        <v>0</v>
      </c>
      <c r="U66" s="204">
        <f>'[2]1.6Y'!FL65</f>
        <v>0</v>
      </c>
      <c r="V66" s="204">
        <f>'[2]1.6Y'!FM65</f>
        <v>-32596.910153999997</v>
      </c>
      <c r="W66" s="207">
        <f>'[2]1.6Y'!FN65</f>
        <v>12349.57812</v>
      </c>
      <c r="X66" s="204">
        <f>'[2]1.6Y'!FO65</f>
        <v>58903.33</v>
      </c>
      <c r="Y66" s="204">
        <f>'[2]1.6Y'!FP65</f>
        <v>570.44869599999947</v>
      </c>
      <c r="Z66" s="204">
        <f>'[2]1.6Y'!FQ65</f>
        <v>5461.731221271747</v>
      </c>
      <c r="AA66" s="204">
        <f>'[2]1.6Y'!FR65</f>
        <v>0</v>
      </c>
      <c r="AB66" s="204">
        <f>'[2]1.6Y'!FS65</f>
        <v>-4891.2825252717475</v>
      </c>
      <c r="AC66" s="204">
        <f>'[2]1.6Y'!FT65</f>
        <v>59473.778696000001</v>
      </c>
      <c r="AD66" s="207">
        <f>'[2]1.6Y'!FU65</f>
        <v>71823.356816</v>
      </c>
      <c r="AE66" s="204">
        <f>'[2]1.6Y'!FV65</f>
        <v>-47674.253999999994</v>
      </c>
      <c r="AF66" s="204">
        <f>'[2]1.6Y'!FW65</f>
        <v>-6076.5322160000069</v>
      </c>
      <c r="AG66" s="204">
        <f>'[2]1.6Y'!FX65</f>
        <v>-6076.5322160000069</v>
      </c>
      <c r="AH66" s="204">
        <f>'[2]1.6Y'!FY65</f>
        <v>0</v>
      </c>
      <c r="AI66" s="204">
        <f>'[2]1.6Y'!FZ65</f>
        <v>0</v>
      </c>
      <c r="AJ66" s="204">
        <f>'[2]1.6Y'!GA65</f>
        <v>-53750.786216</v>
      </c>
      <c r="AK66" s="207">
        <f>'[2]1.6Y'!GB65</f>
        <v>18072.570599999999</v>
      </c>
      <c r="AL66" s="204">
        <f>'[2]1.6Y'!GC65</f>
        <v>-12778.669000000002</v>
      </c>
      <c r="AM66" s="204">
        <f>'[2]1.6Y'!GD65</f>
        <v>6694.5288000000019</v>
      </c>
      <c r="AN66" s="204">
        <f>'[2]1.6Y'!GE65</f>
        <v>6694.5288000000019</v>
      </c>
      <c r="AO66" s="204">
        <f>'[2]1.6Y'!GF65</f>
        <v>0</v>
      </c>
      <c r="AP66" s="204">
        <f>'[2]1.6Y'!GG65</f>
        <v>0</v>
      </c>
      <c r="AQ66" s="204">
        <f>'[2]1.6Y'!GH65</f>
        <v>-6084.1401999999998</v>
      </c>
      <c r="AR66" s="207">
        <f>'[2]1.6Y'!GI65</f>
        <v>11988.430399999999</v>
      </c>
      <c r="AS66" s="204">
        <f>'[2]1.6Y'!GJ65</f>
        <v>-1490.3950000000041</v>
      </c>
      <c r="AT66" s="204">
        <f>'[2]1.6Y'!GK65</f>
        <v>58.628000000006068</v>
      </c>
      <c r="AU66" s="204">
        <f>'[2]1.6Y'!GL65</f>
        <v>58.628000000006068</v>
      </c>
      <c r="AV66" s="204">
        <f>'[2]1.6Y'!GM65</f>
        <v>0</v>
      </c>
      <c r="AW66" s="204">
        <f>'[2]1.6Y'!GN65</f>
        <v>0</v>
      </c>
      <c r="AX66" s="204">
        <f>'[2]1.6Y'!GO65</f>
        <v>-1431.766999999998</v>
      </c>
      <c r="AY66" s="207">
        <f>'[2]1.6Y'!GP65</f>
        <v>10556.663400000001</v>
      </c>
      <c r="AZ66" s="204">
        <f>'[2]1.6Y'!GQ65</f>
        <v>-6386.9470000000001</v>
      </c>
      <c r="BA66" s="204">
        <f>'[2]1.6Y'!GR65</f>
        <v>9506.94</v>
      </c>
      <c r="BB66" s="204">
        <f>'[2]1.6Y'!GS65</f>
        <v>9506.94</v>
      </c>
      <c r="BC66" s="204">
        <f>'[2]1.6Y'!GT65</f>
        <v>0</v>
      </c>
      <c r="BD66" s="204">
        <f>'[2]1.6Y'!GU65</f>
        <v>0</v>
      </c>
      <c r="BE66" s="204">
        <f>'[2]1.6Y'!GV65</f>
        <v>3119.9930000000004</v>
      </c>
      <c r="BF66" s="207">
        <f>'[2]1.6Y'!GW65</f>
        <v>13676.656400000002</v>
      </c>
      <c r="BG66" s="204">
        <f>'[2]1.6Y'!GX65</f>
        <v>41839.030000000006</v>
      </c>
      <c r="BH66" s="204">
        <f>'[2]1.6Y'!GY65</f>
        <v>1457.9135999999926</v>
      </c>
      <c r="BI66" s="204">
        <f>'[2]1.6Y'!GZ65</f>
        <v>1457.9135999999926</v>
      </c>
      <c r="BJ66" s="204">
        <f>'[2]1.6Y'!HA65</f>
        <v>0</v>
      </c>
      <c r="BK66" s="204">
        <f>'[2]1.6Y'!HB65</f>
        <v>0</v>
      </c>
      <c r="BL66" s="204">
        <f>'[2]1.6Y'!HC65</f>
        <v>43296.943599999999</v>
      </c>
      <c r="BM66" s="207">
        <f>'[2]1.6Y'!HD65</f>
        <v>56973.599999999999</v>
      </c>
    </row>
    <row r="67" spans="1:65" ht="13.2" x14ac:dyDescent="0.25">
      <c r="A67" s="42" t="s">
        <v>47</v>
      </c>
      <c r="B67" s="207">
        <f>'[2]1.6Y'!ES66</f>
        <v>87988.542480000004</v>
      </c>
      <c r="C67" s="204">
        <f>'[2]1.6Y'!ET66</f>
        <v>45312.841000000008</v>
      </c>
      <c r="D67" s="204">
        <f>'[2]1.6Y'!EU66</f>
        <v>38183.382234999975</v>
      </c>
      <c r="E67" s="204">
        <f>'[2]1.6Y'!EV66</f>
        <v>38183.382234999975</v>
      </c>
      <c r="F67" s="204">
        <f>'[2]1.6Y'!EW66</f>
        <v>0</v>
      </c>
      <c r="G67" s="204">
        <f>'[2]1.6Y'!EX66</f>
        <v>0</v>
      </c>
      <c r="H67" s="204">
        <f>'[2]1.6Y'!EY66</f>
        <v>83496.223234999983</v>
      </c>
      <c r="I67" s="207">
        <f>'[2]1.6Y'!EZ66</f>
        <v>171484.76571499999</v>
      </c>
      <c r="J67" s="204">
        <f>'[2]1.6Y'!FA66</f>
        <v>80035.678999999989</v>
      </c>
      <c r="K67" s="204">
        <f>'[2]1.6Y'!FB66</f>
        <v>23678.229103000034</v>
      </c>
      <c r="L67" s="204">
        <f>'[2]1.6Y'!FC66</f>
        <v>23678.229103000034</v>
      </c>
      <c r="M67" s="204">
        <f>'[2]1.6Y'!FD66</f>
        <v>0</v>
      </c>
      <c r="N67" s="204">
        <f>'[2]1.6Y'!FE66</f>
        <v>0</v>
      </c>
      <c r="O67" s="204">
        <f>'[2]1.6Y'!FF66</f>
        <v>103713.90810300002</v>
      </c>
      <c r="P67" s="207">
        <f>'[2]1.6Y'!FG66</f>
        <v>275198.67381800001</v>
      </c>
      <c r="Q67" s="204">
        <f>'[2]1.6Y'!FH66</f>
        <v>116314.269</v>
      </c>
      <c r="R67" s="204">
        <f>'[2]1.6Y'!FI66</f>
        <v>22815.40310799997</v>
      </c>
      <c r="S67" s="204">
        <f>'[2]1.6Y'!FJ66</f>
        <v>22815.40310799997</v>
      </c>
      <c r="T67" s="204">
        <f>'[2]1.6Y'!FK66</f>
        <v>0</v>
      </c>
      <c r="U67" s="204">
        <f>'[2]1.6Y'!FL66</f>
        <v>0</v>
      </c>
      <c r="V67" s="204">
        <f>'[2]1.6Y'!FM66</f>
        <v>139129.67210799997</v>
      </c>
      <c r="W67" s="207">
        <f>'[2]1.6Y'!FN66</f>
        <v>414328.34592599998</v>
      </c>
      <c r="X67" s="204">
        <f>'[2]1.6Y'!FO66</f>
        <v>27381.658000000003</v>
      </c>
      <c r="Y67" s="204">
        <f>'[2]1.6Y'!FP66</f>
        <v>-8859.3728139999512</v>
      </c>
      <c r="Z67" s="204">
        <f>'[2]1.6Y'!FQ66</f>
        <v>-8859.3728139999512</v>
      </c>
      <c r="AA67" s="204">
        <f>'[2]1.6Y'!FR66</f>
        <v>0</v>
      </c>
      <c r="AB67" s="204">
        <f>'[2]1.6Y'!FS66</f>
        <v>0</v>
      </c>
      <c r="AC67" s="204">
        <f>'[2]1.6Y'!FT66</f>
        <v>18522.285186000052</v>
      </c>
      <c r="AD67" s="207">
        <f>'[2]1.6Y'!FU66</f>
        <v>432850.63111200003</v>
      </c>
      <c r="AE67" s="204">
        <f>'[2]1.6Y'!FV66</f>
        <v>141565.96100000001</v>
      </c>
      <c r="AF67" s="204">
        <f>'[2]1.6Y'!FW66</f>
        <v>-69568.925312000036</v>
      </c>
      <c r="AG67" s="204">
        <f>'[2]1.6Y'!FX66</f>
        <v>-69269.549721456555</v>
      </c>
      <c r="AH67" s="204">
        <f>'[2]1.6Y'!FY66</f>
        <v>-299.37559054347935</v>
      </c>
      <c r="AI67" s="204">
        <f>'[2]1.6Y'!FZ66</f>
        <v>0</v>
      </c>
      <c r="AJ67" s="204">
        <f>'[2]1.6Y'!GA66</f>
        <v>71997.035687999974</v>
      </c>
      <c r="AK67" s="207">
        <f>'[2]1.6Y'!GB66</f>
        <v>504847.66680000001</v>
      </c>
      <c r="AL67" s="204">
        <f>'[2]1.6Y'!GC66</f>
        <v>52802.798999999999</v>
      </c>
      <c r="AM67" s="204">
        <f>'[2]1.6Y'!GD66</f>
        <v>114012.65720000002</v>
      </c>
      <c r="AN67" s="204">
        <f>'[2]1.6Y'!GE66</f>
        <v>107956.5964775203</v>
      </c>
      <c r="AO67" s="204">
        <f>'[2]1.6Y'!GF66</f>
        <v>6138.8595322623123</v>
      </c>
      <c r="AP67" s="204">
        <f>'[2]1.6Y'!GG66</f>
        <v>-82.798809782608799</v>
      </c>
      <c r="AQ67" s="204">
        <f>'[2]1.6Y'!GH66</f>
        <v>166815.45620000002</v>
      </c>
      <c r="AR67" s="207">
        <f>'[2]1.6Y'!GI66</f>
        <v>671663.12300000002</v>
      </c>
      <c r="AS67" s="204">
        <f>'[2]1.6Y'!GJ66</f>
        <v>10999.335999999998</v>
      </c>
      <c r="AT67" s="204">
        <f>'[2]1.6Y'!GK66</f>
        <v>-38487.765999999931</v>
      </c>
      <c r="AU67" s="204">
        <f>'[2]1.6Y'!GL66</f>
        <v>-27587.682939025253</v>
      </c>
      <c r="AV67" s="204">
        <f>'[2]1.6Y'!GM66</f>
        <v>-10900.083060974677</v>
      </c>
      <c r="AW67" s="204">
        <f>'[2]1.6Y'!GN66</f>
        <v>0</v>
      </c>
      <c r="AX67" s="204">
        <f>'[2]1.6Y'!GO66</f>
        <v>-27488.429999999935</v>
      </c>
      <c r="AY67" s="207">
        <f>'[2]1.6Y'!GP66</f>
        <v>644174.69300000009</v>
      </c>
      <c r="AZ67" s="204">
        <f>'[2]1.6Y'!GQ66</f>
        <v>-86293.955000000016</v>
      </c>
      <c r="BA67" s="204">
        <f>'[2]1.6Y'!GR66</f>
        <v>136995.79919999995</v>
      </c>
      <c r="BB67" s="204">
        <f>'[2]1.6Y'!GS66</f>
        <v>132833.19093988952</v>
      </c>
      <c r="BC67" s="204">
        <f>'[2]1.6Y'!GT66</f>
        <v>4162.6082601104426</v>
      </c>
      <c r="BD67" s="204">
        <f>'[2]1.6Y'!GU66</f>
        <v>0</v>
      </c>
      <c r="BE67" s="204">
        <f>'[2]1.6Y'!GV66</f>
        <v>50701.844199999934</v>
      </c>
      <c r="BF67" s="207">
        <f>'[2]1.6Y'!GW66</f>
        <v>694876.53720000002</v>
      </c>
      <c r="BG67" s="204">
        <f>'[2]1.6Y'!GX66</f>
        <v>322036.76300000004</v>
      </c>
      <c r="BH67" s="204">
        <f>'[2]1.6Y'!GY66</f>
        <v>55519.763799999957</v>
      </c>
      <c r="BI67" s="204">
        <f>'[2]1.6Y'!GZ66</f>
        <v>40852.535899999959</v>
      </c>
      <c r="BJ67" s="204">
        <f>'[2]1.6Y'!HA66</f>
        <v>14667.227900000002</v>
      </c>
      <c r="BK67" s="204">
        <f>'[2]1.6Y'!HB66</f>
        <v>0</v>
      </c>
      <c r="BL67" s="204">
        <f>'[2]1.6Y'!HC66</f>
        <v>377556.52679999999</v>
      </c>
      <c r="BM67" s="207">
        <f>'[2]1.6Y'!HD66</f>
        <v>1072433.064</v>
      </c>
    </row>
    <row r="68" spans="1:65" ht="13.2" x14ac:dyDescent="0.25">
      <c r="A68" s="43" t="s">
        <v>23</v>
      </c>
      <c r="B68" s="207">
        <f>'[2]1.6Y'!ES67</f>
        <v>87988.542480000004</v>
      </c>
      <c r="C68" s="204">
        <f>'[2]1.6Y'!ET67</f>
        <v>45312.841000000008</v>
      </c>
      <c r="D68" s="204">
        <f>'[2]1.6Y'!EU67</f>
        <v>38183.382234999975</v>
      </c>
      <c r="E68" s="204">
        <f>'[2]1.6Y'!EV67</f>
        <v>38183.382234999975</v>
      </c>
      <c r="F68" s="204">
        <f>'[2]1.6Y'!EW67</f>
        <v>0</v>
      </c>
      <c r="G68" s="204">
        <f>'[2]1.6Y'!EX67</f>
        <v>0</v>
      </c>
      <c r="H68" s="204">
        <f>'[2]1.6Y'!EY67</f>
        <v>83496.223234999983</v>
      </c>
      <c r="I68" s="207">
        <f>'[2]1.6Y'!EZ67</f>
        <v>171484.76571499999</v>
      </c>
      <c r="J68" s="204">
        <f>'[2]1.6Y'!FA67</f>
        <v>80035.678999999989</v>
      </c>
      <c r="K68" s="204">
        <f>'[2]1.6Y'!FB67</f>
        <v>23678.229103000034</v>
      </c>
      <c r="L68" s="204">
        <f>'[2]1.6Y'!FC67</f>
        <v>23678.229103000034</v>
      </c>
      <c r="M68" s="204">
        <f>'[2]1.6Y'!FD67</f>
        <v>0</v>
      </c>
      <c r="N68" s="204">
        <f>'[2]1.6Y'!FE67</f>
        <v>0</v>
      </c>
      <c r="O68" s="204">
        <f>'[2]1.6Y'!FF67</f>
        <v>103713.90810300002</v>
      </c>
      <c r="P68" s="207">
        <f>'[2]1.6Y'!FG67</f>
        <v>275198.67381800001</v>
      </c>
      <c r="Q68" s="204">
        <f>'[2]1.6Y'!FH67</f>
        <v>116314.269</v>
      </c>
      <c r="R68" s="204">
        <f>'[2]1.6Y'!FI67</f>
        <v>22815.40310799997</v>
      </c>
      <c r="S68" s="204">
        <f>'[2]1.6Y'!FJ67</f>
        <v>22815.40310799997</v>
      </c>
      <c r="T68" s="204">
        <f>'[2]1.6Y'!FK67</f>
        <v>0</v>
      </c>
      <c r="U68" s="204">
        <f>'[2]1.6Y'!FL67</f>
        <v>0</v>
      </c>
      <c r="V68" s="204">
        <f>'[2]1.6Y'!FM67</f>
        <v>139129.67210799997</v>
      </c>
      <c r="W68" s="207">
        <f>'[2]1.6Y'!FN67</f>
        <v>414328.34592599998</v>
      </c>
      <c r="X68" s="204">
        <f>'[2]1.6Y'!FO67</f>
        <v>27381.658000000003</v>
      </c>
      <c r="Y68" s="204">
        <f>'[2]1.6Y'!FP67</f>
        <v>-8859.3728139999512</v>
      </c>
      <c r="Z68" s="204">
        <f>'[2]1.6Y'!FQ67</f>
        <v>-8859.3728139999512</v>
      </c>
      <c r="AA68" s="204">
        <f>'[2]1.6Y'!FR67</f>
        <v>0</v>
      </c>
      <c r="AB68" s="204">
        <f>'[2]1.6Y'!FS67</f>
        <v>0</v>
      </c>
      <c r="AC68" s="204">
        <f>'[2]1.6Y'!FT67</f>
        <v>18522.285186000052</v>
      </c>
      <c r="AD68" s="207">
        <f>'[2]1.6Y'!FU67</f>
        <v>432850.63111200003</v>
      </c>
      <c r="AE68" s="204">
        <f>'[2]1.6Y'!FV67</f>
        <v>141565.96100000001</v>
      </c>
      <c r="AF68" s="204">
        <f>'[2]1.6Y'!FW67</f>
        <v>-69568.925312000036</v>
      </c>
      <c r="AG68" s="204">
        <f>'[2]1.6Y'!FX67</f>
        <v>-69269.549721456555</v>
      </c>
      <c r="AH68" s="204">
        <f>'[2]1.6Y'!FY67</f>
        <v>-299.37559054347935</v>
      </c>
      <c r="AI68" s="204">
        <f>'[2]1.6Y'!FZ67</f>
        <v>0</v>
      </c>
      <c r="AJ68" s="204">
        <f>'[2]1.6Y'!GA67</f>
        <v>71997.035687999974</v>
      </c>
      <c r="AK68" s="207">
        <f>'[2]1.6Y'!GB67</f>
        <v>504847.66680000001</v>
      </c>
      <c r="AL68" s="204">
        <f>'[2]1.6Y'!GC67</f>
        <v>52802.798999999999</v>
      </c>
      <c r="AM68" s="204">
        <f>'[2]1.6Y'!GD67</f>
        <v>114012.65720000002</v>
      </c>
      <c r="AN68" s="204">
        <f>'[2]1.6Y'!GE67</f>
        <v>107956.5964775203</v>
      </c>
      <c r="AO68" s="204">
        <f>'[2]1.6Y'!GF67</f>
        <v>6138.8595322623123</v>
      </c>
      <c r="AP68" s="204">
        <f>'[2]1.6Y'!GG67</f>
        <v>-82.798809782608799</v>
      </c>
      <c r="AQ68" s="204">
        <f>'[2]1.6Y'!GH67</f>
        <v>166815.45620000002</v>
      </c>
      <c r="AR68" s="207">
        <f>'[2]1.6Y'!GI67</f>
        <v>671663.12300000002</v>
      </c>
      <c r="AS68" s="204">
        <f>'[2]1.6Y'!GJ67</f>
        <v>10999.335999999998</v>
      </c>
      <c r="AT68" s="204">
        <f>'[2]1.6Y'!GK67</f>
        <v>-38487.765999999931</v>
      </c>
      <c r="AU68" s="204">
        <f>'[2]1.6Y'!GL67</f>
        <v>-27587.682939025253</v>
      </c>
      <c r="AV68" s="204">
        <f>'[2]1.6Y'!GM67</f>
        <v>-10900.083060974677</v>
      </c>
      <c r="AW68" s="204">
        <f>'[2]1.6Y'!GN67</f>
        <v>0</v>
      </c>
      <c r="AX68" s="204">
        <f>'[2]1.6Y'!GO67</f>
        <v>-27488.429999999935</v>
      </c>
      <c r="AY68" s="207">
        <f>'[2]1.6Y'!GP67</f>
        <v>644174.69300000009</v>
      </c>
      <c r="AZ68" s="204">
        <f>'[2]1.6Y'!GQ67</f>
        <v>-86293.955000000016</v>
      </c>
      <c r="BA68" s="204">
        <f>'[2]1.6Y'!GR67</f>
        <v>136995.79919999995</v>
      </c>
      <c r="BB68" s="204">
        <f>'[2]1.6Y'!GS67</f>
        <v>132833.19093988952</v>
      </c>
      <c r="BC68" s="204">
        <f>'[2]1.6Y'!GT67</f>
        <v>4162.6082601104426</v>
      </c>
      <c r="BD68" s="204">
        <f>'[2]1.6Y'!GU67</f>
        <v>0</v>
      </c>
      <c r="BE68" s="204">
        <f>'[2]1.6Y'!GV67</f>
        <v>50701.844199999934</v>
      </c>
      <c r="BF68" s="207">
        <f>'[2]1.6Y'!GW67</f>
        <v>694876.53720000002</v>
      </c>
      <c r="BG68" s="204">
        <f>'[2]1.6Y'!GX67</f>
        <v>322036.76300000004</v>
      </c>
      <c r="BH68" s="204">
        <f>'[2]1.6Y'!GY67</f>
        <v>55519.763799999957</v>
      </c>
      <c r="BI68" s="204">
        <f>'[2]1.6Y'!GZ67</f>
        <v>40852.535899999959</v>
      </c>
      <c r="BJ68" s="204">
        <f>'[2]1.6Y'!HA67</f>
        <v>14667.227900000002</v>
      </c>
      <c r="BK68" s="204">
        <f>'[2]1.6Y'!HB67</f>
        <v>0</v>
      </c>
      <c r="BL68" s="204">
        <f>'[2]1.6Y'!HC67</f>
        <v>377556.52679999999</v>
      </c>
      <c r="BM68" s="207">
        <f>'[2]1.6Y'!HD67</f>
        <v>1072433.064</v>
      </c>
    </row>
    <row r="69" spans="1:65" ht="13.2" x14ac:dyDescent="0.25">
      <c r="A69" s="44" t="s">
        <v>24</v>
      </c>
      <c r="B69" s="207">
        <f>'[2]1.6Y'!ES68</f>
        <v>87988.542480000004</v>
      </c>
      <c r="C69" s="204">
        <f>'[2]1.6Y'!ET68</f>
        <v>45312.841000000008</v>
      </c>
      <c r="D69" s="204">
        <f>'[2]1.6Y'!EU68</f>
        <v>38183.382234999975</v>
      </c>
      <c r="E69" s="204">
        <f>'[2]1.6Y'!EV68</f>
        <v>38183.382234999975</v>
      </c>
      <c r="F69" s="204">
        <f>'[2]1.6Y'!EW68</f>
        <v>0</v>
      </c>
      <c r="G69" s="204">
        <f>'[2]1.6Y'!EX68</f>
        <v>0</v>
      </c>
      <c r="H69" s="204">
        <f>'[2]1.6Y'!EY68</f>
        <v>83496.223234999983</v>
      </c>
      <c r="I69" s="207">
        <f>'[2]1.6Y'!EZ68</f>
        <v>171484.76571499999</v>
      </c>
      <c r="J69" s="204">
        <f>'[2]1.6Y'!FA68</f>
        <v>80035.678999999989</v>
      </c>
      <c r="K69" s="204">
        <f>'[2]1.6Y'!FB68</f>
        <v>23678.229103000034</v>
      </c>
      <c r="L69" s="204">
        <f>'[2]1.6Y'!FC68</f>
        <v>23678.229103000034</v>
      </c>
      <c r="M69" s="204">
        <f>'[2]1.6Y'!FD68</f>
        <v>0</v>
      </c>
      <c r="N69" s="204">
        <f>'[2]1.6Y'!FE68</f>
        <v>0</v>
      </c>
      <c r="O69" s="204">
        <f>'[2]1.6Y'!FF68</f>
        <v>103713.90810300002</v>
      </c>
      <c r="P69" s="207">
        <f>'[2]1.6Y'!FG68</f>
        <v>275198.67381800001</v>
      </c>
      <c r="Q69" s="204">
        <f>'[2]1.6Y'!FH68</f>
        <v>116314.269</v>
      </c>
      <c r="R69" s="204">
        <f>'[2]1.6Y'!FI68</f>
        <v>22815.40310799997</v>
      </c>
      <c r="S69" s="204">
        <f>'[2]1.6Y'!FJ68</f>
        <v>22815.40310799997</v>
      </c>
      <c r="T69" s="204">
        <f>'[2]1.6Y'!FK68</f>
        <v>0</v>
      </c>
      <c r="U69" s="204">
        <f>'[2]1.6Y'!FL68</f>
        <v>0</v>
      </c>
      <c r="V69" s="204">
        <f>'[2]1.6Y'!FM68</f>
        <v>139129.67210799997</v>
      </c>
      <c r="W69" s="207">
        <f>'[2]1.6Y'!FN68</f>
        <v>414328.34592599998</v>
      </c>
      <c r="X69" s="204">
        <f>'[2]1.6Y'!FO68</f>
        <v>27381.658000000003</v>
      </c>
      <c r="Y69" s="204">
        <f>'[2]1.6Y'!FP68</f>
        <v>-8859.3728139999512</v>
      </c>
      <c r="Z69" s="204">
        <f>'[2]1.6Y'!FQ68</f>
        <v>-8859.3728139999512</v>
      </c>
      <c r="AA69" s="204">
        <f>'[2]1.6Y'!FR68</f>
        <v>0</v>
      </c>
      <c r="AB69" s="204">
        <f>'[2]1.6Y'!FS68</f>
        <v>0</v>
      </c>
      <c r="AC69" s="204">
        <f>'[2]1.6Y'!FT68</f>
        <v>18522.285186000052</v>
      </c>
      <c r="AD69" s="207">
        <f>'[2]1.6Y'!FU68</f>
        <v>432850.63111200003</v>
      </c>
      <c r="AE69" s="204">
        <f>'[2]1.6Y'!FV68</f>
        <v>141565.96100000001</v>
      </c>
      <c r="AF69" s="204">
        <f>'[2]1.6Y'!FW68</f>
        <v>-69568.925312000036</v>
      </c>
      <c r="AG69" s="204">
        <f>'[2]1.6Y'!FX68</f>
        <v>-69269.549721456555</v>
      </c>
      <c r="AH69" s="204">
        <f>'[2]1.6Y'!FY68</f>
        <v>-299.37559054347935</v>
      </c>
      <c r="AI69" s="204">
        <f>'[2]1.6Y'!FZ68</f>
        <v>0</v>
      </c>
      <c r="AJ69" s="204">
        <f>'[2]1.6Y'!GA68</f>
        <v>71997.035687999974</v>
      </c>
      <c r="AK69" s="207">
        <f>'[2]1.6Y'!GB68</f>
        <v>504847.66680000001</v>
      </c>
      <c r="AL69" s="204">
        <f>'[2]1.6Y'!GC68</f>
        <v>52802.798999999999</v>
      </c>
      <c r="AM69" s="204">
        <f>'[2]1.6Y'!GD68</f>
        <v>114012.65720000002</v>
      </c>
      <c r="AN69" s="204">
        <f>'[2]1.6Y'!GE68</f>
        <v>107956.5964775203</v>
      </c>
      <c r="AO69" s="204">
        <f>'[2]1.6Y'!GF68</f>
        <v>6138.8595322623123</v>
      </c>
      <c r="AP69" s="204">
        <f>'[2]1.6Y'!GG68</f>
        <v>-82.798809782608799</v>
      </c>
      <c r="AQ69" s="204">
        <f>'[2]1.6Y'!GH68</f>
        <v>166815.45620000002</v>
      </c>
      <c r="AR69" s="207">
        <f>'[2]1.6Y'!GI68</f>
        <v>671663.12300000002</v>
      </c>
      <c r="AS69" s="204">
        <f>'[2]1.6Y'!GJ68</f>
        <v>10999.335999999998</v>
      </c>
      <c r="AT69" s="204">
        <f>'[2]1.6Y'!GK68</f>
        <v>-38487.765999999931</v>
      </c>
      <c r="AU69" s="204">
        <f>'[2]1.6Y'!GL68</f>
        <v>-27587.682939025253</v>
      </c>
      <c r="AV69" s="204">
        <f>'[2]1.6Y'!GM68</f>
        <v>-10900.083060974677</v>
      </c>
      <c r="AW69" s="204">
        <f>'[2]1.6Y'!GN68</f>
        <v>0</v>
      </c>
      <c r="AX69" s="204">
        <f>'[2]1.6Y'!GO68</f>
        <v>-27488.429999999935</v>
      </c>
      <c r="AY69" s="207">
        <f>'[2]1.6Y'!GP68</f>
        <v>644174.69300000009</v>
      </c>
      <c r="AZ69" s="204">
        <f>'[2]1.6Y'!GQ68</f>
        <v>-86293.955000000016</v>
      </c>
      <c r="BA69" s="204">
        <f>'[2]1.6Y'!GR68</f>
        <v>136995.79919999995</v>
      </c>
      <c r="BB69" s="204">
        <f>'[2]1.6Y'!GS68</f>
        <v>132833.19093988952</v>
      </c>
      <c r="BC69" s="204">
        <f>'[2]1.6Y'!GT68</f>
        <v>4162.6082601104426</v>
      </c>
      <c r="BD69" s="204">
        <f>'[2]1.6Y'!GU68</f>
        <v>0</v>
      </c>
      <c r="BE69" s="204">
        <f>'[2]1.6Y'!GV68</f>
        <v>50701.844199999934</v>
      </c>
      <c r="BF69" s="207">
        <f>'[2]1.6Y'!GW68</f>
        <v>694876.53720000002</v>
      </c>
      <c r="BG69" s="204">
        <f>'[2]1.6Y'!GX68</f>
        <v>322036.76300000004</v>
      </c>
      <c r="BH69" s="204">
        <f>'[2]1.6Y'!GY68</f>
        <v>55519.763799999957</v>
      </c>
      <c r="BI69" s="204">
        <f>'[2]1.6Y'!GZ68</f>
        <v>40852.535899999959</v>
      </c>
      <c r="BJ69" s="204">
        <f>'[2]1.6Y'!HA68</f>
        <v>14667.227900000002</v>
      </c>
      <c r="BK69" s="204">
        <f>'[2]1.6Y'!HB68</f>
        <v>0</v>
      </c>
      <c r="BL69" s="204">
        <f>'[2]1.6Y'!HC68</f>
        <v>377556.52679999999</v>
      </c>
      <c r="BM69" s="207">
        <f>'[2]1.6Y'!HD68</f>
        <v>1072433.064</v>
      </c>
    </row>
    <row r="70" spans="1:65" ht="13.2" x14ac:dyDescent="0.25">
      <c r="A70" s="76" t="s">
        <v>7</v>
      </c>
      <c r="B70" s="203">
        <f>'[2]1.6Y'!ES69</f>
        <v>2695161.5915200002</v>
      </c>
      <c r="C70" s="203">
        <f>'[2]1.6Y'!ET69</f>
        <v>32226.882999999976</v>
      </c>
      <c r="D70" s="203">
        <f>'[2]1.6Y'!EU69</f>
        <v>1067140.9788469998</v>
      </c>
      <c r="E70" s="203">
        <f>'[2]1.6Y'!EV69</f>
        <v>1192596.8590020882</v>
      </c>
      <c r="F70" s="203">
        <f>'[2]1.6Y'!EW69</f>
        <v>-110461.58937649232</v>
      </c>
      <c r="G70" s="203">
        <f>'[2]1.6Y'!EX69</f>
        <v>-14994.290778596129</v>
      </c>
      <c r="H70" s="203">
        <f>'[2]1.6Y'!EY69</f>
        <v>1099367.8618469997</v>
      </c>
      <c r="I70" s="203">
        <f>'[2]1.6Y'!EZ69</f>
        <v>3794529.453367</v>
      </c>
      <c r="J70" s="203">
        <f>'[2]1.6Y'!FA69</f>
        <v>51196.004000000015</v>
      </c>
      <c r="K70" s="203">
        <f>'[2]1.6Y'!FB69</f>
        <v>355316.48534899967</v>
      </c>
      <c r="L70" s="203">
        <f>'[2]1.6Y'!FC69</f>
        <v>435056.71759041329</v>
      </c>
      <c r="M70" s="203">
        <f>'[2]1.6Y'!FD69</f>
        <v>-21939.888417647908</v>
      </c>
      <c r="N70" s="203">
        <f>'[2]1.6Y'!FE69</f>
        <v>-57800.343823765637</v>
      </c>
      <c r="O70" s="203">
        <f>'[2]1.6Y'!FF69</f>
        <v>406512.48934899969</v>
      </c>
      <c r="P70" s="203">
        <f>'[2]1.6Y'!FG69</f>
        <v>4201041.9427159997</v>
      </c>
      <c r="Q70" s="203">
        <f>'[2]1.6Y'!FH69</f>
        <v>175473.49899999998</v>
      </c>
      <c r="R70" s="203">
        <f>'[2]1.6Y'!FI69</f>
        <v>27372.183099000569</v>
      </c>
      <c r="S70" s="203">
        <f>'[2]1.6Y'!FJ69</f>
        <v>213142.02477769734</v>
      </c>
      <c r="T70" s="203">
        <f>'[2]1.6Y'!FK69</f>
        <v>-72765.935447681724</v>
      </c>
      <c r="U70" s="203">
        <f>'[2]1.6Y'!FL69</f>
        <v>-113003.90623101566</v>
      </c>
      <c r="V70" s="203">
        <f>'[2]1.6Y'!FM69</f>
        <v>202845.68209900055</v>
      </c>
      <c r="W70" s="203">
        <f>'[2]1.6Y'!FN69</f>
        <v>4403887.6248150002</v>
      </c>
      <c r="X70" s="203">
        <f>'[2]1.6Y'!FO69</f>
        <v>248269.99100000001</v>
      </c>
      <c r="Y70" s="203">
        <f>'[2]1.6Y'!FP69</f>
        <v>-354219.14815100061</v>
      </c>
      <c r="Z70" s="203">
        <f>'[2]1.6Y'!FQ69</f>
        <v>-107172.35653490672</v>
      </c>
      <c r="AA70" s="203">
        <f>'[2]1.6Y'!FR69</f>
        <v>-112680.52832197101</v>
      </c>
      <c r="AB70" s="203">
        <f>'[2]1.6Y'!FS69</f>
        <v>-134366.26329412209</v>
      </c>
      <c r="AC70" s="203">
        <f>'[2]1.6Y'!FT69</f>
        <v>-105949.15715100057</v>
      </c>
      <c r="AD70" s="203">
        <f>'[2]1.6Y'!FU69</f>
        <v>4297938.4676639996</v>
      </c>
      <c r="AE70" s="203">
        <f>'[2]1.6Y'!FV69</f>
        <v>361479.995</v>
      </c>
      <c r="AF70" s="203">
        <f>'[2]1.6Y'!FW69</f>
        <v>-666398.86666399974</v>
      </c>
      <c r="AG70" s="203">
        <f>'[2]1.6Y'!FX69</f>
        <v>-599120.38629494351</v>
      </c>
      <c r="AH70" s="203">
        <f>'[2]1.6Y'!FY69</f>
        <v>14866.191668211832</v>
      </c>
      <c r="AI70" s="203">
        <f>'[2]1.6Y'!FZ69</f>
        <v>-82144.672037268232</v>
      </c>
      <c r="AJ70" s="203">
        <f>'[2]1.6Y'!GA69</f>
        <v>-304918.87166399974</v>
      </c>
      <c r="AK70" s="203">
        <f>'[2]1.6Y'!GB69</f>
        <v>3993019.5959999999</v>
      </c>
      <c r="AL70" s="203">
        <f>'[2]1.6Y'!GC69</f>
        <v>99536.369000000006</v>
      </c>
      <c r="AM70" s="203">
        <f>'[2]1.6Y'!GD69</f>
        <v>761203.24399999995</v>
      </c>
      <c r="AN70" s="203">
        <f>'[2]1.6Y'!GE69</f>
        <v>710088.34098509303</v>
      </c>
      <c r="AO70" s="203">
        <f>'[2]1.6Y'!GF69</f>
        <v>84719.008728308749</v>
      </c>
      <c r="AP70" s="203">
        <f>'[2]1.6Y'!GG69</f>
        <v>-33604.105713401834</v>
      </c>
      <c r="AQ70" s="203">
        <f>'[2]1.6Y'!GH69</f>
        <v>860739.6129999999</v>
      </c>
      <c r="AR70" s="203">
        <f>'[2]1.6Y'!GI69</f>
        <v>4853759.2089999998</v>
      </c>
      <c r="AS70" s="203">
        <f>'[2]1.6Y'!GJ69</f>
        <v>343370.01400000002</v>
      </c>
      <c r="AT70" s="203">
        <f>'[2]1.6Y'!GK69</f>
        <v>-142669.71039999981</v>
      </c>
      <c r="AU70" s="203">
        <f>'[2]1.6Y'!GL69</f>
        <v>-215278.54177110284</v>
      </c>
      <c r="AV70" s="203">
        <f>'[2]1.6Y'!GM69</f>
        <v>-6946.0321798478572</v>
      </c>
      <c r="AW70" s="203">
        <f>'[2]1.6Y'!GN69</f>
        <v>79554.863550951428</v>
      </c>
      <c r="AX70" s="203">
        <f>'[2]1.6Y'!GO69</f>
        <v>200700.30360000022</v>
      </c>
      <c r="AY70" s="203">
        <f>'[2]1.6Y'!GP69</f>
        <v>5054459.5126</v>
      </c>
      <c r="AZ70" s="203">
        <f>'[2]1.6Y'!GQ69</f>
        <v>395895.24199999991</v>
      </c>
      <c r="BA70" s="203">
        <f>'[2]1.6Y'!GR69</f>
        <v>802144.47340000025</v>
      </c>
      <c r="BB70" s="203">
        <f>'[2]1.6Y'!GS69</f>
        <v>1202939.7743382389</v>
      </c>
      <c r="BC70" s="203">
        <f>'[2]1.6Y'!GT69</f>
        <v>-173923.60810507761</v>
      </c>
      <c r="BD70" s="203">
        <f>'[2]1.6Y'!GU69</f>
        <v>-226871.69283316101</v>
      </c>
      <c r="BE70" s="203">
        <f>'[2]1.6Y'!GV69</f>
        <v>1198039.7154000001</v>
      </c>
      <c r="BF70" s="203">
        <f>'[2]1.6Y'!GW69</f>
        <v>6252499.2280000001</v>
      </c>
      <c r="BG70" s="203">
        <f>'[2]1.6Y'!GX69</f>
        <v>1211467.7588283869</v>
      </c>
      <c r="BH70" s="203">
        <f>'[2]1.6Y'!GY69</f>
        <v>330135.44037161279</v>
      </c>
      <c r="BI70" s="203">
        <f>'[2]1.6Y'!GZ69</f>
        <v>323130.04007161187</v>
      </c>
      <c r="BJ70" s="203">
        <f>'[2]1.6Y'!HA69</f>
        <v>-27075.940700000003</v>
      </c>
      <c r="BK70" s="203">
        <f>'[2]1.6Y'!HB69</f>
        <v>34081.340999999993</v>
      </c>
      <c r="BL70" s="203">
        <f>'[2]1.6Y'!HC69</f>
        <v>1541603.1991999997</v>
      </c>
      <c r="BM70" s="203">
        <f>'[2]1.6Y'!HD69</f>
        <v>7794102.4271999998</v>
      </c>
    </row>
    <row r="71" spans="1:65" ht="13.2" x14ac:dyDescent="0.25">
      <c r="A71" s="32" t="s">
        <v>18</v>
      </c>
      <c r="B71" s="207">
        <f>'[2]1.6Y'!ES70</f>
        <v>791865.34520800004</v>
      </c>
      <c r="C71" s="204">
        <f>'[2]1.6Y'!ET70</f>
        <v>-2446.6819999999825</v>
      </c>
      <c r="D71" s="204">
        <f>'[2]1.6Y'!EU70</f>
        <v>379269.8156899999</v>
      </c>
      <c r="E71" s="204">
        <f>'[2]1.6Y'!EV70</f>
        <v>290308.88679041259</v>
      </c>
      <c r="F71" s="204">
        <f>'[2]1.6Y'!EW70</f>
        <v>-40619.440714281562</v>
      </c>
      <c r="G71" s="204">
        <f>'[2]1.6Y'!EX70</f>
        <v>129580.369613869</v>
      </c>
      <c r="H71" s="204">
        <f>'[2]1.6Y'!EY70</f>
        <v>376823.13368999993</v>
      </c>
      <c r="I71" s="207">
        <f>'[2]1.6Y'!EZ70</f>
        <v>1168688.478898</v>
      </c>
      <c r="J71" s="204">
        <f>'[2]1.6Y'!FA70</f>
        <v>105838.11700000001</v>
      </c>
      <c r="K71" s="204">
        <f>'[2]1.6Y'!FB70</f>
        <v>96599.60961</v>
      </c>
      <c r="L71" s="204">
        <f>'[2]1.6Y'!FC70</f>
        <v>113873.29549383081</v>
      </c>
      <c r="M71" s="204">
        <f>'[2]1.6Y'!FD70</f>
        <v>-19321.585582484393</v>
      </c>
      <c r="N71" s="204">
        <f>'[2]1.6Y'!FE70</f>
        <v>2047.8996986534667</v>
      </c>
      <c r="O71" s="204">
        <f>'[2]1.6Y'!FF70</f>
        <v>202437.72661000001</v>
      </c>
      <c r="P71" s="207">
        <f>'[2]1.6Y'!FG70</f>
        <v>1371126.205508</v>
      </c>
      <c r="Q71" s="204">
        <f>'[2]1.6Y'!FH70</f>
        <v>97932.79</v>
      </c>
      <c r="R71" s="204">
        <f>'[2]1.6Y'!FI70</f>
        <v>-52814.990151000165</v>
      </c>
      <c r="S71" s="204">
        <f>'[2]1.6Y'!FJ70</f>
        <v>64473.091579266955</v>
      </c>
      <c r="T71" s="204">
        <f>'[2]1.6Y'!FK70</f>
        <v>-75304.348916181727</v>
      </c>
      <c r="U71" s="204">
        <f>'[2]1.6Y'!FL70</f>
        <v>-41983.732814085299</v>
      </c>
      <c r="V71" s="204">
        <f>'[2]1.6Y'!FM70</f>
        <v>45117.799848999828</v>
      </c>
      <c r="W71" s="207">
        <f>'[2]1.6Y'!FN70</f>
        <v>1416244.0053569998</v>
      </c>
      <c r="X71" s="204">
        <f>'[2]1.6Y'!FO70</f>
        <v>135941.774</v>
      </c>
      <c r="Y71" s="204">
        <f>'[2]1.6Y'!FP70</f>
        <v>-172507.27250099977</v>
      </c>
      <c r="Z71" s="204">
        <f>'[2]1.6Y'!FQ70</f>
        <v>-28213.120823985304</v>
      </c>
      <c r="AA71" s="204">
        <f>'[2]1.6Y'!FR70</f>
        <v>-113226.93519241546</v>
      </c>
      <c r="AB71" s="204">
        <f>'[2]1.6Y'!FS70</f>
        <v>-31067.216484599136</v>
      </c>
      <c r="AC71" s="204">
        <f>'[2]1.6Y'!FT70</f>
        <v>-36565.498500999762</v>
      </c>
      <c r="AD71" s="207">
        <f>'[2]1.6Y'!FU70</f>
        <v>1379678.5068560001</v>
      </c>
      <c r="AE71" s="204">
        <f>'[2]1.6Y'!FV70</f>
        <v>148360.239</v>
      </c>
      <c r="AF71" s="204">
        <f>'[2]1.6Y'!FW70</f>
        <v>-182425.72385600017</v>
      </c>
      <c r="AG71" s="204">
        <f>'[2]1.6Y'!FX70</f>
        <v>-182275.9109938835</v>
      </c>
      <c r="AH71" s="204">
        <f>'[2]1.6Y'!FY70</f>
        <v>14091.81487269092</v>
      </c>
      <c r="AI71" s="204">
        <f>'[2]1.6Y'!FZ70</f>
        <v>-14241.627734807473</v>
      </c>
      <c r="AJ71" s="204">
        <f>'[2]1.6Y'!GA70</f>
        <v>-34065.48485600017</v>
      </c>
      <c r="AK71" s="207">
        <f>'[2]1.6Y'!GB70</f>
        <v>1345613.0219999999</v>
      </c>
      <c r="AL71" s="204">
        <f>'[2]1.6Y'!GC70</f>
        <v>11166.876000000002</v>
      </c>
      <c r="AM71" s="204">
        <f>'[2]1.6Y'!GD70</f>
        <v>202338.09520000004</v>
      </c>
      <c r="AN71" s="204">
        <f>'[2]1.6Y'!GE70</f>
        <v>149651.72755519589</v>
      </c>
      <c r="AO71" s="204">
        <f>'[2]1.6Y'!GF70</f>
        <v>1942.3807111442898</v>
      </c>
      <c r="AP71" s="204">
        <f>'[2]1.6Y'!GG70</f>
        <v>50743.986933659886</v>
      </c>
      <c r="AQ71" s="204">
        <f>'[2]1.6Y'!GH70</f>
        <v>213504.97120000003</v>
      </c>
      <c r="AR71" s="207">
        <f>'[2]1.6Y'!GI70</f>
        <v>1559117.9931999999</v>
      </c>
      <c r="AS71" s="204">
        <f>'[2]1.6Y'!GJ70</f>
        <v>216719.42499999999</v>
      </c>
      <c r="AT71" s="204">
        <f>'[2]1.6Y'!GK70</f>
        <v>131617.9950000004</v>
      </c>
      <c r="AU71" s="204">
        <f>'[2]1.6Y'!GL70</f>
        <v>-46122.610690577021</v>
      </c>
      <c r="AV71" s="204">
        <f>'[2]1.6Y'!GM70</f>
        <v>648.36933847747787</v>
      </c>
      <c r="AW71" s="204">
        <f>'[2]1.6Y'!GN70</f>
        <v>177092.2363520998</v>
      </c>
      <c r="AX71" s="204">
        <f>'[2]1.6Y'!GO70</f>
        <v>348337.42000000039</v>
      </c>
      <c r="AY71" s="207">
        <f>'[2]1.6Y'!GP70</f>
        <v>1907455.4132000003</v>
      </c>
      <c r="AZ71" s="204">
        <f>'[2]1.6Y'!GQ70</f>
        <v>9292.1560000000009</v>
      </c>
      <c r="BA71" s="204">
        <f>'[2]1.6Y'!GR70</f>
        <v>83225.733399999983</v>
      </c>
      <c r="BB71" s="204">
        <f>'[2]1.6Y'!GS70</f>
        <v>299990.39696920465</v>
      </c>
      <c r="BC71" s="204">
        <f>'[2]1.6Y'!GT70</f>
        <v>-122077.74783108513</v>
      </c>
      <c r="BD71" s="204">
        <f>'[2]1.6Y'!GU70</f>
        <v>-94686.915738119453</v>
      </c>
      <c r="BE71" s="204">
        <f>'[2]1.6Y'!GV70</f>
        <v>92517.889399999985</v>
      </c>
      <c r="BF71" s="207">
        <f>'[2]1.6Y'!GW70</f>
        <v>1999973.3026000003</v>
      </c>
      <c r="BG71" s="204">
        <f>'[2]1.6Y'!GX70</f>
        <v>167092.788</v>
      </c>
      <c r="BH71" s="204">
        <f>'[2]1.6Y'!GY70</f>
        <v>73401.738199999963</v>
      </c>
      <c r="BI71" s="204">
        <f>'[2]1.6Y'!GZ70</f>
        <v>47202.702949999715</v>
      </c>
      <c r="BJ71" s="204">
        <f>'[2]1.6Y'!HA70</f>
        <v>-15809.771449999998</v>
      </c>
      <c r="BK71" s="204">
        <f>'[2]1.6Y'!HB70</f>
        <v>42008.806699999994</v>
      </c>
      <c r="BL71" s="204">
        <f>'[2]1.6Y'!HC70</f>
        <v>240494.52619999996</v>
      </c>
      <c r="BM71" s="207">
        <f>'[2]1.6Y'!HD70</f>
        <v>2240467.8288000003</v>
      </c>
    </row>
    <row r="72" spans="1:65" ht="13.2" x14ac:dyDescent="0.25">
      <c r="A72" s="41" t="s">
        <v>22</v>
      </c>
      <c r="B72" s="207">
        <f>'[2]1.6Y'!ES71</f>
        <v>645895.82231600001</v>
      </c>
      <c r="C72" s="204">
        <f>'[2]1.6Y'!ET71</f>
        <v>14837.207000000017</v>
      </c>
      <c r="D72" s="204">
        <f>'[2]1.6Y'!EU71</f>
        <v>192778.690538</v>
      </c>
      <c r="E72" s="204">
        <f>'[2]1.6Y'!EV71</f>
        <v>213813.68963883468</v>
      </c>
      <c r="F72" s="204">
        <f>'[2]1.6Y'!EW71</f>
        <v>-40619.440714281562</v>
      </c>
      <c r="G72" s="204">
        <f>'[2]1.6Y'!EX71</f>
        <v>19584.44161344687</v>
      </c>
      <c r="H72" s="204">
        <f>'[2]1.6Y'!EY71</f>
        <v>207615.89753800002</v>
      </c>
      <c r="I72" s="207">
        <f>'[2]1.6Y'!EZ71</f>
        <v>853511.71985400002</v>
      </c>
      <c r="J72" s="204">
        <f>'[2]1.6Y'!FA71</f>
        <v>104601.40200000002</v>
      </c>
      <c r="K72" s="204">
        <f>'[2]1.6Y'!FB71</f>
        <v>49416.930477999951</v>
      </c>
      <c r="L72" s="204">
        <f>'[2]1.6Y'!FC71</f>
        <v>74590.012071843288</v>
      </c>
      <c r="M72" s="204">
        <f>'[2]1.6Y'!FD71</f>
        <v>-19321.585582484393</v>
      </c>
      <c r="N72" s="204">
        <f>'[2]1.6Y'!FE71</f>
        <v>-5851.496011358955</v>
      </c>
      <c r="O72" s="204">
        <f>'[2]1.6Y'!FF71</f>
        <v>154018.33247799997</v>
      </c>
      <c r="P72" s="207">
        <f>'[2]1.6Y'!FG71</f>
        <v>1007530.052332</v>
      </c>
      <c r="Q72" s="204">
        <f>'[2]1.6Y'!FH71</f>
        <v>80290.880999999994</v>
      </c>
      <c r="R72" s="204">
        <f>'[2]1.6Y'!FI71</f>
        <v>-68700.066202000075</v>
      </c>
      <c r="S72" s="204">
        <f>'[2]1.6Y'!FJ71</f>
        <v>44777.545767029522</v>
      </c>
      <c r="T72" s="204">
        <f>'[2]1.6Y'!FK71</f>
        <v>-75304.348916181727</v>
      </c>
      <c r="U72" s="204">
        <f>'[2]1.6Y'!FL71</f>
        <v>-38173.263052847869</v>
      </c>
      <c r="V72" s="204">
        <f>'[2]1.6Y'!FM71</f>
        <v>11590.814797999919</v>
      </c>
      <c r="W72" s="207">
        <f>'[2]1.6Y'!FN71</f>
        <v>1019120.8671299999</v>
      </c>
      <c r="X72" s="204">
        <f>'[2]1.6Y'!FO71</f>
        <v>111368.4</v>
      </c>
      <c r="Y72" s="204">
        <f>'[2]1.6Y'!FP71</f>
        <v>-150573.91590599992</v>
      </c>
      <c r="Z72" s="204">
        <f>'[2]1.6Y'!FQ71</f>
        <v>-18318.353619849815</v>
      </c>
      <c r="AA72" s="204">
        <f>'[2]1.6Y'!FR71</f>
        <v>-113226.93519241546</v>
      </c>
      <c r="AB72" s="204">
        <f>'[2]1.6Y'!FS71</f>
        <v>-19028.627093734645</v>
      </c>
      <c r="AC72" s="204">
        <f>'[2]1.6Y'!FT71</f>
        <v>-39205.515905999928</v>
      </c>
      <c r="AD72" s="207">
        <f>'[2]1.6Y'!FU71</f>
        <v>979915.35122399998</v>
      </c>
      <c r="AE72" s="204">
        <f>'[2]1.6Y'!FV71</f>
        <v>126120.91800000001</v>
      </c>
      <c r="AF72" s="204">
        <f>'[2]1.6Y'!FW71</f>
        <v>-119198.11862400005</v>
      </c>
      <c r="AG72" s="204">
        <f>'[2]1.6Y'!FX71</f>
        <v>-127998.86381280939</v>
      </c>
      <c r="AH72" s="204">
        <f>'[2]1.6Y'!FY71</f>
        <v>14091.81487269092</v>
      </c>
      <c r="AI72" s="204">
        <f>'[2]1.6Y'!FZ71</f>
        <v>-5291.0696838815802</v>
      </c>
      <c r="AJ72" s="204">
        <f>'[2]1.6Y'!GA71</f>
        <v>6922.7993759999517</v>
      </c>
      <c r="AK72" s="207">
        <f>'[2]1.6Y'!GB71</f>
        <v>986838.15059999994</v>
      </c>
      <c r="AL72" s="204">
        <f>'[2]1.6Y'!GC71</f>
        <v>10638.822000000004</v>
      </c>
      <c r="AM72" s="204">
        <f>'[2]1.6Y'!GD71</f>
        <v>65647.987400000027</v>
      </c>
      <c r="AN72" s="204">
        <f>'[2]1.6Y'!GE71</f>
        <v>65329.201451015317</v>
      </c>
      <c r="AO72" s="204">
        <f>'[2]1.6Y'!GF71</f>
        <v>1942.3807111442898</v>
      </c>
      <c r="AP72" s="204">
        <f>'[2]1.6Y'!GG71</f>
        <v>-1623.5947621595799</v>
      </c>
      <c r="AQ72" s="204">
        <f>'[2]1.6Y'!GH71</f>
        <v>76286.809400000027</v>
      </c>
      <c r="AR72" s="207">
        <f>'[2]1.6Y'!GI71</f>
        <v>1063124.96</v>
      </c>
      <c r="AS72" s="204">
        <f>'[2]1.6Y'!GJ71</f>
        <v>168046.75999999998</v>
      </c>
      <c r="AT72" s="204">
        <f>'[2]1.6Y'!GK71</f>
        <v>72617.12720000025</v>
      </c>
      <c r="AU72" s="204">
        <f>'[2]1.6Y'!GL71</f>
        <v>-19531.693934436611</v>
      </c>
      <c r="AV72" s="204">
        <f>'[2]1.6Y'!GM71</f>
        <v>648.36933847747787</v>
      </c>
      <c r="AW72" s="204">
        <f>'[2]1.6Y'!GN71</f>
        <v>91500.45179595938</v>
      </c>
      <c r="AX72" s="204">
        <f>'[2]1.6Y'!GO71</f>
        <v>240663.88720000023</v>
      </c>
      <c r="AY72" s="207">
        <f>'[2]1.6Y'!GP71</f>
        <v>1303788.8472000002</v>
      </c>
      <c r="AZ72" s="204">
        <f>'[2]1.6Y'!GQ71</f>
        <v>23092.125</v>
      </c>
      <c r="BA72" s="204">
        <f>'[2]1.6Y'!GR71</f>
        <v>-79452.888999999966</v>
      </c>
      <c r="BB72" s="204">
        <f>'[2]1.6Y'!GS71</f>
        <v>127692.41351919861</v>
      </c>
      <c r="BC72" s="204">
        <f>'[2]1.6Y'!GT71</f>
        <v>-122077.74783108513</v>
      </c>
      <c r="BD72" s="204">
        <f>'[2]1.6Y'!GU71</f>
        <v>-85067.554688113451</v>
      </c>
      <c r="BE72" s="204">
        <f>'[2]1.6Y'!GV71</f>
        <v>-56360.763999999966</v>
      </c>
      <c r="BF72" s="207">
        <f>'[2]1.6Y'!GW71</f>
        <v>1247428.0832000002</v>
      </c>
      <c r="BG72" s="204">
        <f>'[2]1.6Y'!GX71</f>
        <v>147891.93799999999</v>
      </c>
      <c r="BH72" s="204">
        <f>'[2]1.6Y'!GY71</f>
        <v>40984.434799999784</v>
      </c>
      <c r="BI72" s="204">
        <f>'[2]1.6Y'!GZ71</f>
        <v>8200.9053499997899</v>
      </c>
      <c r="BJ72" s="204">
        <f>'[2]1.6Y'!HA71</f>
        <v>-15809.771449999998</v>
      </c>
      <c r="BK72" s="204">
        <f>'[2]1.6Y'!HB71</f>
        <v>48593.300899999995</v>
      </c>
      <c r="BL72" s="204">
        <f>'[2]1.6Y'!HC71</f>
        <v>188876.37279999978</v>
      </c>
      <c r="BM72" s="207">
        <f>'[2]1.6Y'!HD71</f>
        <v>1436304.456</v>
      </c>
    </row>
    <row r="73" spans="1:65" ht="22.8" x14ac:dyDescent="0.25">
      <c r="A73" s="42" t="s">
        <v>26</v>
      </c>
      <c r="B73" s="207">
        <f>'[2]1.6Y'!ES72</f>
        <v>645895.82231600001</v>
      </c>
      <c r="C73" s="204">
        <f>'[2]1.6Y'!ET72</f>
        <v>14837.207000000017</v>
      </c>
      <c r="D73" s="204">
        <f>'[2]1.6Y'!EU72</f>
        <v>192778.690538</v>
      </c>
      <c r="E73" s="204">
        <f>'[2]1.6Y'!EV72</f>
        <v>213813.68963883468</v>
      </c>
      <c r="F73" s="204">
        <f>'[2]1.6Y'!EW72</f>
        <v>-40619.440714281562</v>
      </c>
      <c r="G73" s="204">
        <f>'[2]1.6Y'!EX72</f>
        <v>19584.44161344687</v>
      </c>
      <c r="H73" s="204">
        <f>'[2]1.6Y'!EY72</f>
        <v>207615.89753800002</v>
      </c>
      <c r="I73" s="207">
        <f>'[2]1.6Y'!EZ72</f>
        <v>853511.71985400002</v>
      </c>
      <c r="J73" s="204">
        <f>'[2]1.6Y'!FA72</f>
        <v>104601.40200000002</v>
      </c>
      <c r="K73" s="204">
        <f>'[2]1.6Y'!FB72</f>
        <v>49416.930477999951</v>
      </c>
      <c r="L73" s="204">
        <f>'[2]1.6Y'!FC72</f>
        <v>74590.012071843288</v>
      </c>
      <c r="M73" s="204">
        <f>'[2]1.6Y'!FD72</f>
        <v>-19321.585582484393</v>
      </c>
      <c r="N73" s="204">
        <f>'[2]1.6Y'!FE72</f>
        <v>-5851.496011358955</v>
      </c>
      <c r="O73" s="204">
        <f>'[2]1.6Y'!FF72</f>
        <v>154018.33247799997</v>
      </c>
      <c r="P73" s="207">
        <f>'[2]1.6Y'!FG72</f>
        <v>1007530.052332</v>
      </c>
      <c r="Q73" s="204">
        <f>'[2]1.6Y'!FH72</f>
        <v>80290.880999999994</v>
      </c>
      <c r="R73" s="204">
        <f>'[2]1.6Y'!FI72</f>
        <v>-68700.066202000075</v>
      </c>
      <c r="S73" s="204">
        <f>'[2]1.6Y'!FJ72</f>
        <v>44777.545767029522</v>
      </c>
      <c r="T73" s="204">
        <f>'[2]1.6Y'!FK72</f>
        <v>-75304.348916181727</v>
      </c>
      <c r="U73" s="204">
        <f>'[2]1.6Y'!FL72</f>
        <v>-38173.263052847869</v>
      </c>
      <c r="V73" s="204">
        <f>'[2]1.6Y'!FM72</f>
        <v>11590.814797999919</v>
      </c>
      <c r="W73" s="207">
        <f>'[2]1.6Y'!FN72</f>
        <v>1019120.8671299999</v>
      </c>
      <c r="X73" s="204">
        <f>'[2]1.6Y'!FO72</f>
        <v>111368.4</v>
      </c>
      <c r="Y73" s="204">
        <f>'[2]1.6Y'!FP72</f>
        <v>-150573.91590599992</v>
      </c>
      <c r="Z73" s="204">
        <f>'[2]1.6Y'!FQ72</f>
        <v>-18318.353619849815</v>
      </c>
      <c r="AA73" s="204">
        <f>'[2]1.6Y'!FR72</f>
        <v>-113226.93519241546</v>
      </c>
      <c r="AB73" s="204">
        <f>'[2]1.6Y'!FS72</f>
        <v>-19028.627093734645</v>
      </c>
      <c r="AC73" s="204">
        <f>'[2]1.6Y'!FT72</f>
        <v>-39205.515905999928</v>
      </c>
      <c r="AD73" s="207">
        <f>'[2]1.6Y'!FU72</f>
        <v>979915.35122399998</v>
      </c>
      <c r="AE73" s="204">
        <f>'[2]1.6Y'!FV72</f>
        <v>126120.91800000001</v>
      </c>
      <c r="AF73" s="204">
        <f>'[2]1.6Y'!FW72</f>
        <v>-119198.11862400005</v>
      </c>
      <c r="AG73" s="204">
        <f>'[2]1.6Y'!FX72</f>
        <v>-127998.86381280939</v>
      </c>
      <c r="AH73" s="204">
        <f>'[2]1.6Y'!FY72</f>
        <v>14091.81487269092</v>
      </c>
      <c r="AI73" s="204">
        <f>'[2]1.6Y'!FZ72</f>
        <v>-5291.0696838815802</v>
      </c>
      <c r="AJ73" s="204">
        <f>'[2]1.6Y'!GA72</f>
        <v>6922.7993759999517</v>
      </c>
      <c r="AK73" s="207">
        <f>'[2]1.6Y'!GB72</f>
        <v>986838.15059999994</v>
      </c>
      <c r="AL73" s="204">
        <f>'[2]1.6Y'!GC72</f>
        <v>10638.822000000004</v>
      </c>
      <c r="AM73" s="204">
        <f>'[2]1.6Y'!GD72</f>
        <v>65647.987400000027</v>
      </c>
      <c r="AN73" s="204">
        <f>'[2]1.6Y'!GE72</f>
        <v>65329.201451015317</v>
      </c>
      <c r="AO73" s="204">
        <f>'[2]1.6Y'!GF72</f>
        <v>1942.3807111442898</v>
      </c>
      <c r="AP73" s="204">
        <f>'[2]1.6Y'!GG72</f>
        <v>-1623.5947621595799</v>
      </c>
      <c r="AQ73" s="204">
        <f>'[2]1.6Y'!GH72</f>
        <v>76286.809400000027</v>
      </c>
      <c r="AR73" s="207">
        <f>'[2]1.6Y'!GI72</f>
        <v>1063124.96</v>
      </c>
      <c r="AS73" s="204">
        <f>'[2]1.6Y'!GJ72</f>
        <v>168046.75999999998</v>
      </c>
      <c r="AT73" s="204">
        <f>'[2]1.6Y'!GK72</f>
        <v>72617.12720000025</v>
      </c>
      <c r="AU73" s="204">
        <f>'[2]1.6Y'!GL72</f>
        <v>-19531.693934436611</v>
      </c>
      <c r="AV73" s="204">
        <f>'[2]1.6Y'!GM72</f>
        <v>648.36933847747787</v>
      </c>
      <c r="AW73" s="204">
        <f>'[2]1.6Y'!GN72</f>
        <v>91500.45179595938</v>
      </c>
      <c r="AX73" s="204">
        <f>'[2]1.6Y'!GO72</f>
        <v>240663.88720000023</v>
      </c>
      <c r="AY73" s="207">
        <f>'[2]1.6Y'!GP72</f>
        <v>1303788.8472000002</v>
      </c>
      <c r="AZ73" s="204">
        <f>'[2]1.6Y'!GQ72</f>
        <v>23092.125</v>
      </c>
      <c r="BA73" s="204">
        <f>'[2]1.6Y'!GR72</f>
        <v>-79452.888999999966</v>
      </c>
      <c r="BB73" s="204">
        <f>'[2]1.6Y'!GS72</f>
        <v>127692.41351919861</v>
      </c>
      <c r="BC73" s="204">
        <f>'[2]1.6Y'!GT72</f>
        <v>-122077.74783108513</v>
      </c>
      <c r="BD73" s="204">
        <f>'[2]1.6Y'!GU72</f>
        <v>-85067.554688113451</v>
      </c>
      <c r="BE73" s="204">
        <f>'[2]1.6Y'!GV72</f>
        <v>-56360.763999999966</v>
      </c>
      <c r="BF73" s="207">
        <f>'[2]1.6Y'!GW72</f>
        <v>1247428.0832000002</v>
      </c>
      <c r="BG73" s="204">
        <f>'[2]1.6Y'!GX72</f>
        <v>147891.93799999999</v>
      </c>
      <c r="BH73" s="204">
        <f>'[2]1.6Y'!GY72</f>
        <v>40984.434799999784</v>
      </c>
      <c r="BI73" s="204">
        <f>'[2]1.6Y'!GZ72</f>
        <v>8200.9053499997899</v>
      </c>
      <c r="BJ73" s="204">
        <f>'[2]1.6Y'!HA72</f>
        <v>-15809.771449999998</v>
      </c>
      <c r="BK73" s="204">
        <f>'[2]1.6Y'!HB72</f>
        <v>48593.300899999995</v>
      </c>
      <c r="BL73" s="204">
        <f>'[2]1.6Y'!HC72</f>
        <v>188876.37279999978</v>
      </c>
      <c r="BM73" s="207">
        <f>'[2]1.6Y'!HD72</f>
        <v>1436304.456</v>
      </c>
    </row>
    <row r="74" spans="1:65" ht="13.2" hidden="1" x14ac:dyDescent="0.25">
      <c r="A74" s="140"/>
      <c r="B74" s="207">
        <f>'[2]1.6Y'!ES73</f>
        <v>0</v>
      </c>
      <c r="C74" s="205">
        <f>'[2]1.6Y'!ET73</f>
        <v>0</v>
      </c>
      <c r="D74" s="205">
        <f>'[2]1.6Y'!EU73</f>
        <v>0</v>
      </c>
      <c r="E74" s="205">
        <f>'[2]1.6Y'!EV73</f>
        <v>0</v>
      </c>
      <c r="F74" s="205">
        <f>'[2]1.6Y'!EW73</f>
        <v>0</v>
      </c>
      <c r="G74" s="205">
        <f>'[2]1.6Y'!EX73</f>
        <v>0</v>
      </c>
      <c r="H74" s="205">
        <f>'[2]1.6Y'!EY73</f>
        <v>0</v>
      </c>
      <c r="I74" s="207">
        <f>'[2]1.6Y'!EZ73</f>
        <v>0</v>
      </c>
      <c r="J74" s="205">
        <f>'[2]1.6Y'!FA73</f>
        <v>0</v>
      </c>
      <c r="K74" s="205">
        <f>'[2]1.6Y'!FB73</f>
        <v>0</v>
      </c>
      <c r="L74" s="205">
        <f>'[2]1.6Y'!FC73</f>
        <v>0</v>
      </c>
      <c r="M74" s="205">
        <f>'[2]1.6Y'!FD73</f>
        <v>0</v>
      </c>
      <c r="N74" s="205">
        <f>'[2]1.6Y'!FE73</f>
        <v>0</v>
      </c>
      <c r="O74" s="205">
        <f>'[2]1.6Y'!FF73</f>
        <v>0</v>
      </c>
      <c r="P74" s="207">
        <f>'[2]1.6Y'!FG73</f>
        <v>0</v>
      </c>
      <c r="Q74" s="205">
        <f>'[2]1.6Y'!FH73</f>
        <v>0</v>
      </c>
      <c r="R74" s="205">
        <f>'[2]1.6Y'!FI73</f>
        <v>0</v>
      </c>
      <c r="S74" s="205">
        <f>'[2]1.6Y'!FJ73</f>
        <v>0</v>
      </c>
      <c r="T74" s="205">
        <f>'[2]1.6Y'!FK73</f>
        <v>0</v>
      </c>
      <c r="U74" s="205">
        <f>'[2]1.6Y'!FL73</f>
        <v>0</v>
      </c>
      <c r="V74" s="205">
        <f>'[2]1.6Y'!FM73</f>
        <v>0</v>
      </c>
      <c r="W74" s="207">
        <f>'[2]1.6Y'!FN73</f>
        <v>0</v>
      </c>
      <c r="X74" s="205">
        <f>'[2]1.6Y'!FO73</f>
        <v>0</v>
      </c>
      <c r="Y74" s="205">
        <f>'[2]1.6Y'!FP73</f>
        <v>0</v>
      </c>
      <c r="Z74" s="205">
        <f>'[2]1.6Y'!FQ73</f>
        <v>0</v>
      </c>
      <c r="AA74" s="205">
        <f>'[2]1.6Y'!FR73</f>
        <v>0</v>
      </c>
      <c r="AB74" s="205">
        <f>'[2]1.6Y'!FS73</f>
        <v>0</v>
      </c>
      <c r="AC74" s="205">
        <f>'[2]1.6Y'!FT73</f>
        <v>0</v>
      </c>
      <c r="AD74" s="207">
        <f>'[2]1.6Y'!FU73</f>
        <v>0</v>
      </c>
      <c r="AE74" s="205">
        <f>'[2]1.6Y'!FV73</f>
        <v>0</v>
      </c>
      <c r="AF74" s="205">
        <f>'[2]1.6Y'!FW73</f>
        <v>0</v>
      </c>
      <c r="AG74" s="205">
        <f>'[2]1.6Y'!FX73</f>
        <v>0</v>
      </c>
      <c r="AH74" s="205">
        <f>'[2]1.6Y'!FY73</f>
        <v>0</v>
      </c>
      <c r="AI74" s="205">
        <f>'[2]1.6Y'!FZ73</f>
        <v>0</v>
      </c>
      <c r="AJ74" s="205">
        <f>'[2]1.6Y'!GA73</f>
        <v>0</v>
      </c>
      <c r="AK74" s="207">
        <f>'[2]1.6Y'!GB73</f>
        <v>0</v>
      </c>
      <c r="AL74" s="205">
        <f>'[2]1.6Y'!GC73</f>
        <v>0</v>
      </c>
      <c r="AM74" s="205">
        <f>'[2]1.6Y'!GD73</f>
        <v>0</v>
      </c>
      <c r="AN74" s="205">
        <f>'[2]1.6Y'!GE73</f>
        <v>0</v>
      </c>
      <c r="AO74" s="205">
        <f>'[2]1.6Y'!GF73</f>
        <v>0</v>
      </c>
      <c r="AP74" s="205">
        <f>'[2]1.6Y'!GG73</f>
        <v>0</v>
      </c>
      <c r="AQ74" s="205">
        <f>'[2]1.6Y'!GH73</f>
        <v>0</v>
      </c>
      <c r="AR74" s="207">
        <f>'[2]1.6Y'!GI73</f>
        <v>0</v>
      </c>
      <c r="AS74" s="205">
        <f>'[2]1.6Y'!GJ73</f>
        <v>0</v>
      </c>
      <c r="AT74" s="205">
        <f>'[2]1.6Y'!GK73</f>
        <v>0</v>
      </c>
      <c r="AU74" s="205">
        <f>'[2]1.6Y'!GL73</f>
        <v>0</v>
      </c>
      <c r="AV74" s="205">
        <f>'[2]1.6Y'!GM73</f>
        <v>0</v>
      </c>
      <c r="AW74" s="205">
        <f>'[2]1.6Y'!GN73</f>
        <v>0</v>
      </c>
      <c r="AX74" s="205">
        <f>'[2]1.6Y'!GO73</f>
        <v>0</v>
      </c>
      <c r="AY74" s="207">
        <f>'[2]1.6Y'!GP73</f>
        <v>0</v>
      </c>
      <c r="AZ74" s="205">
        <f>'[2]1.6Y'!GQ73</f>
        <v>0</v>
      </c>
      <c r="BA74" s="205">
        <f>'[2]1.6Y'!GR73</f>
        <v>0</v>
      </c>
      <c r="BB74" s="205">
        <f>'[2]1.6Y'!GS73</f>
        <v>0</v>
      </c>
      <c r="BC74" s="205">
        <f>'[2]1.6Y'!GT73</f>
        <v>0</v>
      </c>
      <c r="BD74" s="205">
        <f>'[2]1.6Y'!GU73</f>
        <v>0</v>
      </c>
      <c r="BE74" s="205">
        <f>'[2]1.6Y'!GV73</f>
        <v>0</v>
      </c>
      <c r="BF74" s="207">
        <f>'[2]1.6Y'!GW73</f>
        <v>0</v>
      </c>
      <c r="BG74" s="205">
        <f>'[2]1.6Y'!GX73</f>
        <v>0</v>
      </c>
      <c r="BH74" s="205">
        <f>'[2]1.6Y'!GY73</f>
        <v>0</v>
      </c>
      <c r="BI74" s="205">
        <f>'[2]1.6Y'!GZ73</f>
        <v>0</v>
      </c>
      <c r="BJ74" s="205">
        <f>'[2]1.6Y'!HA73</f>
        <v>0</v>
      </c>
      <c r="BK74" s="205">
        <f>'[2]1.6Y'!HB73</f>
        <v>0</v>
      </c>
      <c r="BL74" s="205">
        <f>'[2]1.6Y'!HC73</f>
        <v>0</v>
      </c>
      <c r="BM74" s="207">
        <f>'[2]1.6Y'!HD73</f>
        <v>0</v>
      </c>
    </row>
    <row r="75" spans="1:65" ht="13.2" x14ac:dyDescent="0.25">
      <c r="A75" s="41" t="s">
        <v>34</v>
      </c>
      <c r="B75" s="207">
        <f>'[2]1.6Y'!ES74</f>
        <v>145969.52289200001</v>
      </c>
      <c r="C75" s="204">
        <f>'[2]1.6Y'!ET74</f>
        <v>-17283.888999999999</v>
      </c>
      <c r="D75" s="204">
        <f>'[2]1.6Y'!EU74</f>
        <v>186491.12515199999</v>
      </c>
      <c r="E75" s="204">
        <f>'[2]1.6Y'!EV74</f>
        <v>76495.197151577886</v>
      </c>
      <c r="F75" s="204">
        <f>'[2]1.6Y'!EW74</f>
        <v>0</v>
      </c>
      <c r="G75" s="204">
        <f>'[2]1.6Y'!EX74</f>
        <v>109995.92800042212</v>
      </c>
      <c r="H75" s="204">
        <f>'[2]1.6Y'!EY74</f>
        <v>169207.236152</v>
      </c>
      <c r="I75" s="207">
        <f>'[2]1.6Y'!EZ74</f>
        <v>315176.75904400001</v>
      </c>
      <c r="J75" s="204">
        <f>'[2]1.6Y'!FA74</f>
        <v>1236.715000000002</v>
      </c>
      <c r="K75" s="204">
        <f>'[2]1.6Y'!FB74</f>
        <v>47182.679131999983</v>
      </c>
      <c r="L75" s="204">
        <f>'[2]1.6Y'!FC74</f>
        <v>39283.283421987529</v>
      </c>
      <c r="M75" s="204">
        <f>'[2]1.6Y'!FD74</f>
        <v>0</v>
      </c>
      <c r="N75" s="204">
        <f>'[2]1.6Y'!FE74</f>
        <v>7899.3957100124217</v>
      </c>
      <c r="O75" s="204">
        <f>'[2]1.6Y'!FF74</f>
        <v>48419.394131999987</v>
      </c>
      <c r="P75" s="207">
        <f>'[2]1.6Y'!FG74</f>
        <v>363596.15317599999</v>
      </c>
      <c r="Q75" s="204">
        <f>'[2]1.6Y'!FH74</f>
        <v>17641.909</v>
      </c>
      <c r="R75" s="204">
        <f>'[2]1.6Y'!FI74</f>
        <v>15885.076050999967</v>
      </c>
      <c r="S75" s="204">
        <f>'[2]1.6Y'!FJ74</f>
        <v>19695.545812237433</v>
      </c>
      <c r="T75" s="204">
        <f>'[2]1.6Y'!FK74</f>
        <v>0</v>
      </c>
      <c r="U75" s="204">
        <f>'[2]1.6Y'!FL74</f>
        <v>-3810.4697612374293</v>
      </c>
      <c r="V75" s="204">
        <f>'[2]1.6Y'!FM74</f>
        <v>33526.985050999967</v>
      </c>
      <c r="W75" s="207">
        <f>'[2]1.6Y'!FN74</f>
        <v>397123.13822699996</v>
      </c>
      <c r="X75" s="204">
        <f>'[2]1.6Y'!FO74</f>
        <v>24573.374</v>
      </c>
      <c r="Y75" s="204">
        <f>'[2]1.6Y'!FP74</f>
        <v>-21933.356595000008</v>
      </c>
      <c r="Z75" s="204">
        <f>'[2]1.6Y'!FQ74</f>
        <v>-9894.767204135489</v>
      </c>
      <c r="AA75" s="204">
        <f>'[2]1.6Y'!FR74</f>
        <v>0</v>
      </c>
      <c r="AB75" s="204">
        <f>'[2]1.6Y'!FS74</f>
        <v>-12038.589390864492</v>
      </c>
      <c r="AC75" s="204">
        <f>'[2]1.6Y'!FT74</f>
        <v>2640.0174049999914</v>
      </c>
      <c r="AD75" s="207">
        <f>'[2]1.6Y'!FU74</f>
        <v>399763.15563199995</v>
      </c>
      <c r="AE75" s="204">
        <f>'[2]1.6Y'!FV74</f>
        <v>22239.321000000004</v>
      </c>
      <c r="AF75" s="204">
        <f>'[2]1.6Y'!FW74</f>
        <v>-63227.605231999951</v>
      </c>
      <c r="AG75" s="204">
        <f>'[2]1.6Y'!FX74</f>
        <v>-54277.047181074115</v>
      </c>
      <c r="AH75" s="204">
        <f>'[2]1.6Y'!FY74</f>
        <v>0</v>
      </c>
      <c r="AI75" s="204">
        <f>'[2]1.6Y'!FZ74</f>
        <v>-8950.5580509258925</v>
      </c>
      <c r="AJ75" s="204">
        <f>'[2]1.6Y'!GA74</f>
        <v>-40988.284231999947</v>
      </c>
      <c r="AK75" s="207">
        <f>'[2]1.6Y'!GB74</f>
        <v>358774.8714</v>
      </c>
      <c r="AL75" s="204">
        <f>'[2]1.6Y'!GC74</f>
        <v>528.05399999999827</v>
      </c>
      <c r="AM75" s="204">
        <f>'[2]1.6Y'!GD74</f>
        <v>136690.10780000006</v>
      </c>
      <c r="AN75" s="204">
        <f>'[2]1.6Y'!GE74</f>
        <v>84322.526104180564</v>
      </c>
      <c r="AO75" s="204">
        <f>'[2]1.6Y'!GF74</f>
        <v>0</v>
      </c>
      <c r="AP75" s="204">
        <f>'[2]1.6Y'!GG74</f>
        <v>52367.581695819463</v>
      </c>
      <c r="AQ75" s="204">
        <f>'[2]1.6Y'!GH74</f>
        <v>137218.16180000006</v>
      </c>
      <c r="AR75" s="207">
        <f>'[2]1.6Y'!GI74</f>
        <v>495993.03320000006</v>
      </c>
      <c r="AS75" s="204">
        <f>'[2]1.6Y'!GJ74</f>
        <v>48672.665000000008</v>
      </c>
      <c r="AT75" s="204">
        <f>'[2]1.6Y'!GK74</f>
        <v>59000.86779999992</v>
      </c>
      <c r="AU75" s="204">
        <f>'[2]1.6Y'!GL74</f>
        <v>-26590.91675614041</v>
      </c>
      <c r="AV75" s="204">
        <f>'[2]1.6Y'!GM74</f>
        <v>0</v>
      </c>
      <c r="AW75" s="204">
        <f>'[2]1.6Y'!GN74</f>
        <v>85591.78455614041</v>
      </c>
      <c r="AX75" s="204">
        <f>'[2]1.6Y'!GO74</f>
        <v>107673.53279999993</v>
      </c>
      <c r="AY75" s="207">
        <f>'[2]1.6Y'!GP74</f>
        <v>603666.56599999999</v>
      </c>
      <c r="AZ75" s="204">
        <f>'[2]1.6Y'!GQ74</f>
        <v>-13799.968999999999</v>
      </c>
      <c r="BA75" s="204">
        <f>'[2]1.6Y'!GR74</f>
        <v>162678.62240000008</v>
      </c>
      <c r="BB75" s="204">
        <f>'[2]1.6Y'!GS74</f>
        <v>172297.98345000605</v>
      </c>
      <c r="BC75" s="204">
        <f>'[2]1.6Y'!GT74</f>
        <v>0</v>
      </c>
      <c r="BD75" s="204">
        <f>'[2]1.6Y'!GU74</f>
        <v>-9619.3610500060058</v>
      </c>
      <c r="BE75" s="204">
        <f>'[2]1.6Y'!GV74</f>
        <v>148878.65340000007</v>
      </c>
      <c r="BF75" s="207">
        <f>'[2]1.6Y'!GW74</f>
        <v>752545.21940000006</v>
      </c>
      <c r="BG75" s="204">
        <f>'[2]1.6Y'!GX74</f>
        <v>19200.849999999999</v>
      </c>
      <c r="BH75" s="204">
        <f>'[2]1.6Y'!GY74</f>
        <v>32417.303399999953</v>
      </c>
      <c r="BI75" s="204">
        <f>'[2]1.6Y'!GZ74</f>
        <v>39001.797599999925</v>
      </c>
      <c r="BJ75" s="204">
        <f>'[2]1.6Y'!HA74</f>
        <v>0</v>
      </c>
      <c r="BK75" s="204">
        <f>'[2]1.6Y'!HB74</f>
        <v>-6584.4942000000028</v>
      </c>
      <c r="BL75" s="204">
        <f>'[2]1.6Y'!HC74</f>
        <v>51618.153399999952</v>
      </c>
      <c r="BM75" s="207">
        <f>'[2]1.6Y'!HD74</f>
        <v>804163.37280000001</v>
      </c>
    </row>
    <row r="76" spans="1:65" ht="22.8" x14ac:dyDescent="0.25">
      <c r="A76" s="42" t="s">
        <v>3</v>
      </c>
      <c r="B76" s="207">
        <f>'[2]1.6Y'!ES75</f>
        <v>145969.52289200001</v>
      </c>
      <c r="C76" s="204">
        <f>'[2]1.6Y'!ET75</f>
        <v>-21562.179</v>
      </c>
      <c r="D76" s="204">
        <f>'[2]1.6Y'!EU75</f>
        <v>74222.176200000016</v>
      </c>
      <c r="E76" s="204">
        <f>'[2]1.6Y'!EV75</f>
        <v>64125.600841035171</v>
      </c>
      <c r="F76" s="204">
        <f>'[2]1.6Y'!EW75</f>
        <v>0</v>
      </c>
      <c r="G76" s="204">
        <f>'[2]1.6Y'!EX75</f>
        <v>10096.575358964847</v>
      </c>
      <c r="H76" s="204">
        <f>'[2]1.6Y'!EY75</f>
        <v>52659.997200000013</v>
      </c>
      <c r="I76" s="207">
        <f>'[2]1.6Y'!EZ75</f>
        <v>198629.52009200002</v>
      </c>
      <c r="J76" s="204">
        <f>'[2]1.6Y'!FA75</f>
        <v>-2748.7439999999988</v>
      </c>
      <c r="K76" s="204">
        <f>'[2]1.6Y'!FB75</f>
        <v>31108.50649199995</v>
      </c>
      <c r="L76" s="204">
        <f>'[2]1.6Y'!FC75</f>
        <v>23487.837072548373</v>
      </c>
      <c r="M76" s="204">
        <f>'[2]1.6Y'!FD75</f>
        <v>0</v>
      </c>
      <c r="N76" s="204">
        <f>'[2]1.6Y'!FE75</f>
        <v>7620.6694194515758</v>
      </c>
      <c r="O76" s="204">
        <f>'[2]1.6Y'!FF75</f>
        <v>28359.762491999951</v>
      </c>
      <c r="P76" s="207">
        <f>'[2]1.6Y'!FG75</f>
        <v>226989.28258399997</v>
      </c>
      <c r="Q76" s="204">
        <f>'[2]1.6Y'!FH75</f>
        <v>23274.308000000001</v>
      </c>
      <c r="R76" s="204">
        <f>'[2]1.6Y'!FI75</f>
        <v>10144.104410000018</v>
      </c>
      <c r="S76" s="204">
        <f>'[2]1.6Y'!FJ75</f>
        <v>14412.133372443499</v>
      </c>
      <c r="T76" s="204">
        <f>'[2]1.6Y'!FK75</f>
        <v>0</v>
      </c>
      <c r="U76" s="204">
        <f>'[2]1.6Y'!FL75</f>
        <v>-4268.0289624434818</v>
      </c>
      <c r="V76" s="204">
        <f>'[2]1.6Y'!FM75</f>
        <v>33418.412410000019</v>
      </c>
      <c r="W76" s="207">
        <f>'[2]1.6Y'!FN75</f>
        <v>260407.69499399999</v>
      </c>
      <c r="X76" s="204">
        <f>'[2]1.6Y'!FO75</f>
        <v>10855.091</v>
      </c>
      <c r="Y76" s="204">
        <f>'[2]1.6Y'!FP75</f>
        <v>-21846.903881999999</v>
      </c>
      <c r="Z76" s="204">
        <f>'[2]1.6Y'!FQ75</f>
        <v>-6784.9135120175797</v>
      </c>
      <c r="AA76" s="204">
        <f>'[2]1.6Y'!FR75</f>
        <v>0</v>
      </c>
      <c r="AB76" s="204">
        <f>'[2]1.6Y'!FS75</f>
        <v>-15061.990369982419</v>
      </c>
      <c r="AC76" s="204">
        <f>'[2]1.6Y'!FT75</f>
        <v>-10991.812881999998</v>
      </c>
      <c r="AD76" s="207">
        <f>'[2]1.6Y'!FU75</f>
        <v>249415.88211199999</v>
      </c>
      <c r="AE76" s="204">
        <f>'[2]1.6Y'!FV75</f>
        <v>20767.427000000003</v>
      </c>
      <c r="AF76" s="204">
        <f>'[2]1.6Y'!FW75</f>
        <v>-32492.292112000003</v>
      </c>
      <c r="AG76" s="204">
        <f>'[2]1.6Y'!FX75</f>
        <v>-33683.448600265845</v>
      </c>
      <c r="AH76" s="204">
        <f>'[2]1.6Y'!FY75</f>
        <v>0</v>
      </c>
      <c r="AI76" s="204">
        <f>'[2]1.6Y'!FZ75</f>
        <v>1191.156488265842</v>
      </c>
      <c r="AJ76" s="204">
        <f>'[2]1.6Y'!GA75</f>
        <v>-11724.865111999999</v>
      </c>
      <c r="AK76" s="207">
        <f>'[2]1.6Y'!GB75</f>
        <v>237691.01699999999</v>
      </c>
      <c r="AL76" s="204">
        <f>'[2]1.6Y'!GC75</f>
        <v>-997.99300000000039</v>
      </c>
      <c r="AM76" s="204">
        <f>'[2]1.6Y'!GD75</f>
        <v>104920.69320000002</v>
      </c>
      <c r="AN76" s="204">
        <f>'[2]1.6Y'!GE75</f>
        <v>58485.431126039141</v>
      </c>
      <c r="AO76" s="204">
        <f>'[2]1.6Y'!GF75</f>
        <v>0</v>
      </c>
      <c r="AP76" s="204">
        <f>'[2]1.6Y'!GG75</f>
        <v>46435.262073960883</v>
      </c>
      <c r="AQ76" s="204">
        <f>'[2]1.6Y'!GH75</f>
        <v>103922.70020000002</v>
      </c>
      <c r="AR76" s="207">
        <f>'[2]1.6Y'!GI75</f>
        <v>341613.71720000001</v>
      </c>
      <c r="AS76" s="204">
        <f>'[2]1.6Y'!GJ75</f>
        <v>39704.266000000003</v>
      </c>
      <c r="AT76" s="204">
        <f>'[2]1.6Y'!GK75</f>
        <v>47931.771999999997</v>
      </c>
      <c r="AU76" s="204">
        <f>'[2]1.6Y'!GL75</f>
        <v>-19133.550321645263</v>
      </c>
      <c r="AV76" s="204">
        <f>'[2]1.6Y'!GM75</f>
        <v>0</v>
      </c>
      <c r="AW76" s="204">
        <f>'[2]1.6Y'!GN75</f>
        <v>67065.322321645261</v>
      </c>
      <c r="AX76" s="204">
        <f>'[2]1.6Y'!GO75</f>
        <v>87636.038</v>
      </c>
      <c r="AY76" s="207">
        <f>'[2]1.6Y'!GP75</f>
        <v>429249.75520000001</v>
      </c>
      <c r="AZ76" s="204">
        <f>'[2]1.6Y'!GQ75</f>
        <v>-8514.15</v>
      </c>
      <c r="BA76" s="204">
        <f>'[2]1.6Y'!GR75</f>
        <v>97075.770800000028</v>
      </c>
      <c r="BB76" s="204">
        <f>'[2]1.6Y'!GS75</f>
        <v>114336.51423165559</v>
      </c>
      <c r="BC76" s="204">
        <f>'[2]1.6Y'!GT75</f>
        <v>0</v>
      </c>
      <c r="BD76" s="204">
        <f>'[2]1.6Y'!GU75</f>
        <v>-17260.743431655559</v>
      </c>
      <c r="BE76" s="204">
        <f>'[2]1.6Y'!GV75</f>
        <v>88561.620800000033</v>
      </c>
      <c r="BF76" s="207">
        <f>'[2]1.6Y'!GW75</f>
        <v>517811.37600000005</v>
      </c>
      <c r="BG76" s="204">
        <f>'[2]1.6Y'!GX75</f>
        <v>11969.859</v>
      </c>
      <c r="BH76" s="204">
        <f>'[2]1.6Y'!GY75</f>
        <v>36194.507399999944</v>
      </c>
      <c r="BI76" s="204">
        <f>'[2]1.6Y'!GZ75</f>
        <v>27631.195249999946</v>
      </c>
      <c r="BJ76" s="204">
        <f>'[2]1.6Y'!HA75</f>
        <v>0</v>
      </c>
      <c r="BK76" s="204">
        <f>'[2]1.6Y'!HB75</f>
        <v>8563.3121499999979</v>
      </c>
      <c r="BL76" s="204">
        <f>'[2]1.6Y'!HC75</f>
        <v>48164.366399999941</v>
      </c>
      <c r="BM76" s="207">
        <f>'[2]1.6Y'!HD75</f>
        <v>565975.74239999999</v>
      </c>
    </row>
    <row r="77" spans="1:65" ht="13.2" x14ac:dyDescent="0.25">
      <c r="A77" s="45" t="s">
        <v>48</v>
      </c>
      <c r="B77" s="207">
        <f>'[2]1.6Y'!ES76</f>
        <v>127220.709808</v>
      </c>
      <c r="C77" s="204">
        <f>'[2]1.6Y'!ET76</f>
        <v>-22876.761626977721</v>
      </c>
      <c r="D77" s="204">
        <f>'[2]1.6Y'!EU76</f>
        <v>68916.866891977726</v>
      </c>
      <c r="E77" s="204">
        <f>'[2]1.6Y'!EV76</f>
        <v>58820.291533012882</v>
      </c>
      <c r="F77" s="204">
        <f>'[2]1.6Y'!EW76</f>
        <v>0</v>
      </c>
      <c r="G77" s="204">
        <f>'[2]1.6Y'!EX76</f>
        <v>10096.575358964847</v>
      </c>
      <c r="H77" s="204">
        <f>'[2]1.6Y'!EY76</f>
        <v>46040.105265000006</v>
      </c>
      <c r="I77" s="207">
        <f>'[2]1.6Y'!EZ76</f>
        <v>173260.81507300001</v>
      </c>
      <c r="J77" s="204">
        <f>'[2]1.6Y'!FA76</f>
        <v>-4155.449919264508</v>
      </c>
      <c r="K77" s="204">
        <f>'[2]1.6Y'!FB76</f>
        <v>28871.271944264481</v>
      </c>
      <c r="L77" s="204">
        <f>'[2]1.6Y'!FC76</f>
        <v>21507.298881201485</v>
      </c>
      <c r="M77" s="204">
        <f>'[2]1.6Y'!FD76</f>
        <v>0</v>
      </c>
      <c r="N77" s="204">
        <f>'[2]1.6Y'!FE76</f>
        <v>7363.9730630629956</v>
      </c>
      <c r="O77" s="204">
        <f>'[2]1.6Y'!FF76</f>
        <v>24715.822024999972</v>
      </c>
      <c r="P77" s="207">
        <f>'[2]1.6Y'!FG76</f>
        <v>197976.63709799998</v>
      </c>
      <c r="Q77" s="204">
        <f>'[2]1.6Y'!FH76</f>
        <v>4825.4057241801556</v>
      </c>
      <c r="R77" s="204">
        <f>'[2]1.6Y'!FI76</f>
        <v>8431.8774758198488</v>
      </c>
      <c r="S77" s="204">
        <f>'[2]1.6Y'!FJ76</f>
        <v>12023.406893313253</v>
      </c>
      <c r="T77" s="204">
        <f>'[2]1.6Y'!FK76</f>
        <v>0</v>
      </c>
      <c r="U77" s="204">
        <f>'[2]1.6Y'!FL76</f>
        <v>-3591.5294174934047</v>
      </c>
      <c r="V77" s="204">
        <f>'[2]1.6Y'!FM76</f>
        <v>13257.283200000005</v>
      </c>
      <c r="W77" s="207">
        <f>'[2]1.6Y'!FN76</f>
        <v>211233.92029799998</v>
      </c>
      <c r="X77" s="204">
        <f>'[2]1.6Y'!FO76</f>
        <v>6990.5340921915367</v>
      </c>
      <c r="Y77" s="204">
        <f>'[2]1.6Y'!FP76</f>
        <v>-21443.962142191525</v>
      </c>
      <c r="Z77" s="204">
        <f>'[2]1.6Y'!FQ76</f>
        <v>-6381.9717722091063</v>
      </c>
      <c r="AA77" s="204">
        <f>'[2]1.6Y'!FR76</f>
        <v>0</v>
      </c>
      <c r="AB77" s="204">
        <f>'[2]1.6Y'!FS76</f>
        <v>-15061.990369982419</v>
      </c>
      <c r="AC77" s="204">
        <f>'[2]1.6Y'!FT76</f>
        <v>-14453.428049999988</v>
      </c>
      <c r="AD77" s="207">
        <f>'[2]1.6Y'!FU76</f>
        <v>196780.492248</v>
      </c>
      <c r="AE77" s="204">
        <f>'[2]1.6Y'!FV76</f>
        <v>28124.820598209277</v>
      </c>
      <c r="AF77" s="204">
        <f>'[2]1.6Y'!FW76</f>
        <v>-28523.028646209277</v>
      </c>
      <c r="AG77" s="204">
        <f>'[2]1.6Y'!FX76</f>
        <v>-28895.010796475119</v>
      </c>
      <c r="AH77" s="204">
        <f>'[2]1.6Y'!FY76</f>
        <v>0</v>
      </c>
      <c r="AI77" s="204">
        <f>'[2]1.6Y'!FZ76</f>
        <v>371.98215026584097</v>
      </c>
      <c r="AJ77" s="204">
        <f>'[2]1.6Y'!GA76</f>
        <v>-398.20804800000042</v>
      </c>
      <c r="AK77" s="207">
        <f>'[2]1.6Y'!GB76</f>
        <v>196382.28419999999</v>
      </c>
      <c r="AL77" s="204">
        <f>'[2]1.6Y'!GC76</f>
        <v>15298.925741096578</v>
      </c>
      <c r="AM77" s="204">
        <f>'[2]1.6Y'!GD76</f>
        <v>68520.076058903447</v>
      </c>
      <c r="AN77" s="204">
        <f>'[2]1.6Y'!GE76</f>
        <v>33358.452336590934</v>
      </c>
      <c r="AO77" s="204">
        <f>'[2]1.6Y'!GF76</f>
        <v>0</v>
      </c>
      <c r="AP77" s="204">
        <f>'[2]1.6Y'!GG76</f>
        <v>35161.623722312514</v>
      </c>
      <c r="AQ77" s="204">
        <f>'[2]1.6Y'!GH76</f>
        <v>83819.001800000027</v>
      </c>
      <c r="AR77" s="207">
        <f>'[2]1.6Y'!GI76</f>
        <v>280201.28600000002</v>
      </c>
      <c r="AS77" s="204">
        <f>'[2]1.6Y'!GJ76</f>
        <v>30471.691275377274</v>
      </c>
      <c r="AT77" s="204">
        <f>'[2]1.6Y'!GK76</f>
        <v>49153.758924622744</v>
      </c>
      <c r="AU77" s="204">
        <f>'[2]1.6Y'!GL76</f>
        <v>-17883.59400035585</v>
      </c>
      <c r="AV77" s="204">
        <f>'[2]1.6Y'!GM76</f>
        <v>0</v>
      </c>
      <c r="AW77" s="204">
        <f>'[2]1.6Y'!GN76</f>
        <v>67037.352924978593</v>
      </c>
      <c r="AX77" s="204">
        <f>'[2]1.6Y'!GO76</f>
        <v>79625.450200000021</v>
      </c>
      <c r="AY77" s="207">
        <f>'[2]1.6Y'!GP76</f>
        <v>359826.73620000004</v>
      </c>
      <c r="AZ77" s="204">
        <f>'[2]1.6Y'!GQ76</f>
        <v>-11298.403483558905</v>
      </c>
      <c r="BA77" s="204">
        <f>'[2]1.6Y'!GR76</f>
        <v>93878.590083558927</v>
      </c>
      <c r="BB77" s="204">
        <f>'[2]1.6Y'!GS76</f>
        <v>106474.3791163256</v>
      </c>
      <c r="BC77" s="204">
        <f>'[2]1.6Y'!GT76</f>
        <v>0</v>
      </c>
      <c r="BD77" s="204">
        <f>'[2]1.6Y'!GU76</f>
        <v>-12595.789032766668</v>
      </c>
      <c r="BE77" s="204">
        <f>'[2]1.6Y'!GV76</f>
        <v>82580.186600000015</v>
      </c>
      <c r="BF77" s="207">
        <f>'[2]1.6Y'!GW76</f>
        <v>442406.92280000006</v>
      </c>
      <c r="BG77" s="204">
        <f>'[2]1.6Y'!GX76</f>
        <v>14391.272090249278</v>
      </c>
      <c r="BH77" s="204">
        <f>'[2]1.6Y'!GY76</f>
        <v>29718.366709750619</v>
      </c>
      <c r="BI77" s="204">
        <f>'[2]1.6Y'!GZ76</f>
        <v>24374.445509750622</v>
      </c>
      <c r="BJ77" s="204">
        <f>'[2]1.6Y'!HA76</f>
        <v>0</v>
      </c>
      <c r="BK77" s="204">
        <f>'[2]1.6Y'!HB76</f>
        <v>5343.9211999999989</v>
      </c>
      <c r="BL77" s="204">
        <f>'[2]1.6Y'!HC76</f>
        <v>44109.638799999899</v>
      </c>
      <c r="BM77" s="207">
        <f>'[2]1.6Y'!HD76</f>
        <v>486516.56159999996</v>
      </c>
    </row>
    <row r="78" spans="1:65" ht="22.8" x14ac:dyDescent="0.25">
      <c r="A78" s="45" t="s">
        <v>33</v>
      </c>
      <c r="B78" s="207">
        <f>'[2]1.6Y'!ES77</f>
        <v>18748.813084000001</v>
      </c>
      <c r="C78" s="204">
        <f>'[2]1.6Y'!ET77</f>
        <v>1314.5826269777217</v>
      </c>
      <c r="D78" s="204">
        <f>'[2]1.6Y'!EU77</f>
        <v>5305.3093080222779</v>
      </c>
      <c r="E78" s="204">
        <f>'[2]1.6Y'!EV77</f>
        <v>5305.3093080222779</v>
      </c>
      <c r="F78" s="204">
        <f>'[2]1.6Y'!EW77</f>
        <v>0</v>
      </c>
      <c r="G78" s="204">
        <f>'[2]1.6Y'!EX77</f>
        <v>0</v>
      </c>
      <c r="H78" s="204">
        <f>'[2]1.6Y'!EY77</f>
        <v>6619.8919349999996</v>
      </c>
      <c r="I78" s="207">
        <f>'[2]1.6Y'!EZ77</f>
        <v>25368.705019000001</v>
      </c>
      <c r="J78" s="204">
        <f>'[2]1.6Y'!FA77</f>
        <v>1406.7059192645077</v>
      </c>
      <c r="K78" s="204">
        <f>'[2]1.6Y'!FB77</f>
        <v>2237.2345477354893</v>
      </c>
      <c r="L78" s="204">
        <f>'[2]1.6Y'!FC77</f>
        <v>1980.5381913469093</v>
      </c>
      <c r="M78" s="204">
        <f>'[2]1.6Y'!FD77</f>
        <v>0</v>
      </c>
      <c r="N78" s="204">
        <f>'[2]1.6Y'!FE77</f>
        <v>256.69635638857994</v>
      </c>
      <c r="O78" s="204">
        <f>'[2]1.6Y'!FF77</f>
        <v>3643.9404669999967</v>
      </c>
      <c r="P78" s="207">
        <f>'[2]1.6Y'!FG77</f>
        <v>29012.645485999998</v>
      </c>
      <c r="Q78" s="204">
        <f>'[2]1.6Y'!FH77</f>
        <v>18448.902275819848</v>
      </c>
      <c r="R78" s="204">
        <f>'[2]1.6Y'!FI77</f>
        <v>1712.2269341801548</v>
      </c>
      <c r="S78" s="204">
        <f>'[2]1.6Y'!FJ77</f>
        <v>2388.7264791302314</v>
      </c>
      <c r="T78" s="204">
        <f>'[2]1.6Y'!FK77</f>
        <v>0</v>
      </c>
      <c r="U78" s="204">
        <f>'[2]1.6Y'!FL77</f>
        <v>-676.49954495007671</v>
      </c>
      <c r="V78" s="204">
        <f>'[2]1.6Y'!FM77</f>
        <v>20161.129210000003</v>
      </c>
      <c r="W78" s="207">
        <f>'[2]1.6Y'!FN77</f>
        <v>49173.774696</v>
      </c>
      <c r="X78" s="204">
        <f>'[2]1.6Y'!FO77</f>
        <v>3864.5569078084636</v>
      </c>
      <c r="Y78" s="204">
        <f>'[2]1.6Y'!FP77</f>
        <v>-402.94173980846699</v>
      </c>
      <c r="Z78" s="204">
        <f>'[2]1.6Y'!FQ77</f>
        <v>-402.94173980846699</v>
      </c>
      <c r="AA78" s="204">
        <f>'[2]1.6Y'!FR77</f>
        <v>0</v>
      </c>
      <c r="AB78" s="204">
        <f>'[2]1.6Y'!FS77</f>
        <v>0</v>
      </c>
      <c r="AC78" s="204">
        <f>'[2]1.6Y'!FT77</f>
        <v>3461.6151679999966</v>
      </c>
      <c r="AD78" s="207">
        <f>'[2]1.6Y'!FU77</f>
        <v>52635.389863999997</v>
      </c>
      <c r="AE78" s="204">
        <f>'[2]1.6Y'!FV77</f>
        <v>-7357.3935982092717</v>
      </c>
      <c r="AF78" s="204">
        <f>'[2]1.6Y'!FW77</f>
        <v>-3969.2634657907274</v>
      </c>
      <c r="AG78" s="204">
        <f>'[2]1.6Y'!FX77</f>
        <v>-4788.4378037907281</v>
      </c>
      <c r="AH78" s="204">
        <f>'[2]1.6Y'!FY77</f>
        <v>0</v>
      </c>
      <c r="AI78" s="204">
        <f>'[2]1.6Y'!FZ77</f>
        <v>819.17433800000106</v>
      </c>
      <c r="AJ78" s="204">
        <f>'[2]1.6Y'!GA77</f>
        <v>-11326.657063999999</v>
      </c>
      <c r="AK78" s="207">
        <f>'[2]1.6Y'!GB77</f>
        <v>41308.732799999998</v>
      </c>
      <c r="AL78" s="204">
        <f>'[2]1.6Y'!GC77</f>
        <v>-16296.918741096577</v>
      </c>
      <c r="AM78" s="204">
        <f>'[2]1.6Y'!GD77</f>
        <v>36400.617141096576</v>
      </c>
      <c r="AN78" s="204">
        <f>'[2]1.6Y'!GE77</f>
        <v>25126.978789448211</v>
      </c>
      <c r="AO78" s="204">
        <f>'[2]1.6Y'!GF77</f>
        <v>0</v>
      </c>
      <c r="AP78" s="204">
        <f>'[2]1.6Y'!GG77</f>
        <v>11273.638351648366</v>
      </c>
      <c r="AQ78" s="204">
        <f>'[2]1.6Y'!GH77</f>
        <v>20103.698400000001</v>
      </c>
      <c r="AR78" s="207">
        <f>'[2]1.6Y'!GI77</f>
        <v>61412.431199999999</v>
      </c>
      <c r="AS78" s="204">
        <f>'[2]1.6Y'!GJ77</f>
        <v>9232.5747246227347</v>
      </c>
      <c r="AT78" s="204">
        <f>'[2]1.6Y'!GK77</f>
        <v>-1221.9869246227336</v>
      </c>
      <c r="AU78" s="204">
        <f>'[2]1.6Y'!GL77</f>
        <v>-1249.9563212894002</v>
      </c>
      <c r="AV78" s="204">
        <f>'[2]1.6Y'!GM77</f>
        <v>0</v>
      </c>
      <c r="AW78" s="204">
        <f>'[2]1.6Y'!GN77</f>
        <v>27.969396666666697</v>
      </c>
      <c r="AX78" s="204">
        <f>'[2]1.6Y'!GO77</f>
        <v>8010.5878000000012</v>
      </c>
      <c r="AY78" s="207">
        <f>'[2]1.6Y'!GP77</f>
        <v>69423.019</v>
      </c>
      <c r="AZ78" s="204">
        <f>'[2]1.6Y'!GQ77</f>
        <v>2784.2534835589049</v>
      </c>
      <c r="BA78" s="204">
        <f>'[2]1.6Y'!GR77</f>
        <v>3197.1807164410984</v>
      </c>
      <c r="BB78" s="204">
        <f>'[2]1.6Y'!GS77</f>
        <v>7862.1351153299911</v>
      </c>
      <c r="BC78" s="204">
        <f>'[2]1.6Y'!GT77</f>
        <v>0</v>
      </c>
      <c r="BD78" s="204">
        <f>'[2]1.6Y'!GU77</f>
        <v>-4664.9543988888927</v>
      </c>
      <c r="BE78" s="204">
        <f>'[2]1.6Y'!GV77</f>
        <v>5981.4342000000033</v>
      </c>
      <c r="BF78" s="207">
        <f>'[2]1.6Y'!GW77</f>
        <v>75404.453200000004</v>
      </c>
      <c r="BG78" s="204">
        <f>'[2]1.6Y'!GX77</f>
        <v>-2421.413090249278</v>
      </c>
      <c r="BH78" s="204">
        <f>'[2]1.6Y'!GY77</f>
        <v>6476.1406902492763</v>
      </c>
      <c r="BI78" s="204">
        <f>'[2]1.6Y'!GZ77</f>
        <v>3256.7497402492763</v>
      </c>
      <c r="BJ78" s="204">
        <f>'[2]1.6Y'!HA77</f>
        <v>0</v>
      </c>
      <c r="BK78" s="204">
        <f>'[2]1.6Y'!HB77</f>
        <v>3219.39095</v>
      </c>
      <c r="BL78" s="204">
        <f>'[2]1.6Y'!HC77</f>
        <v>4054.7275999999983</v>
      </c>
      <c r="BM78" s="207">
        <f>'[2]1.6Y'!HD77</f>
        <v>79459.180800000002</v>
      </c>
    </row>
    <row r="79" spans="1:65" ht="22.8" x14ac:dyDescent="0.25">
      <c r="A79" s="42" t="s">
        <v>149</v>
      </c>
      <c r="B79" s="207">
        <f>'[2]1.6Y'!ES78</f>
        <v>0</v>
      </c>
      <c r="C79" s="204">
        <f>'[2]1.6Y'!ET78</f>
        <v>0</v>
      </c>
      <c r="D79" s="204">
        <f>'[2]1.6Y'!EU78</f>
        <v>2904.0807070000001</v>
      </c>
      <c r="E79" s="204">
        <f>'[2]1.6Y'!EV78</f>
        <v>336.08823895473688</v>
      </c>
      <c r="F79" s="204">
        <f>'[2]1.6Y'!EW78</f>
        <v>0</v>
      </c>
      <c r="G79" s="204">
        <f>'[2]1.6Y'!EX78</f>
        <v>2567.9924680452632</v>
      </c>
      <c r="H79" s="204">
        <f>'[2]1.6Y'!EY78</f>
        <v>2904.0807070000001</v>
      </c>
      <c r="I79" s="207">
        <f>'[2]1.6Y'!EZ78</f>
        <v>2904.0807070000001</v>
      </c>
      <c r="J79" s="204">
        <f>'[2]1.6Y'!FA78</f>
        <v>0</v>
      </c>
      <c r="K79" s="204">
        <f>'[2]1.6Y'!FB78</f>
        <v>549.15825899999982</v>
      </c>
      <c r="L79" s="204">
        <f>'[2]1.6Y'!FC78</f>
        <v>395.80290489232459</v>
      </c>
      <c r="M79" s="204">
        <f>'[2]1.6Y'!FD78</f>
        <v>0</v>
      </c>
      <c r="N79" s="204">
        <f>'[2]1.6Y'!FE78</f>
        <v>153.3553541076752</v>
      </c>
      <c r="O79" s="204">
        <f>'[2]1.6Y'!FF78</f>
        <v>549.15825899999982</v>
      </c>
      <c r="P79" s="207">
        <f>'[2]1.6Y'!FG78</f>
        <v>3453.2389659999999</v>
      </c>
      <c r="Q79" s="204">
        <f>'[2]1.6Y'!FH78</f>
        <v>0</v>
      </c>
      <c r="R79" s="204">
        <f>'[2]1.6Y'!FI78</f>
        <v>279.70169299999998</v>
      </c>
      <c r="S79" s="204">
        <f>'[2]1.6Y'!FJ78</f>
        <v>120.35256991293105</v>
      </c>
      <c r="T79" s="204">
        <f>'[2]1.6Y'!FK78</f>
        <v>0</v>
      </c>
      <c r="U79" s="204">
        <f>'[2]1.6Y'!FL78</f>
        <v>159.34912308706893</v>
      </c>
      <c r="V79" s="204">
        <f>'[2]1.6Y'!FM78</f>
        <v>279.70169299999998</v>
      </c>
      <c r="W79" s="207">
        <f>'[2]1.6Y'!FN78</f>
        <v>3732.9406589999999</v>
      </c>
      <c r="X79" s="204">
        <f>'[2]1.6Y'!FO78</f>
        <v>0</v>
      </c>
      <c r="Y79" s="204">
        <f>'[2]1.6Y'!FP78</f>
        <v>60.351509000000078</v>
      </c>
      <c r="Z79" s="204">
        <f>'[2]1.6Y'!FQ78</f>
        <v>-46.674657053755737</v>
      </c>
      <c r="AA79" s="204">
        <f>'[2]1.6Y'!FR78</f>
        <v>0</v>
      </c>
      <c r="AB79" s="204">
        <f>'[2]1.6Y'!FS78</f>
        <v>107.02616605375582</v>
      </c>
      <c r="AC79" s="204">
        <f>'[2]1.6Y'!FT78</f>
        <v>60.351509000000078</v>
      </c>
      <c r="AD79" s="207">
        <f>'[2]1.6Y'!FU78</f>
        <v>3793.2921679999999</v>
      </c>
      <c r="AE79" s="204">
        <f>'[2]1.6Y'!FV78</f>
        <v>0</v>
      </c>
      <c r="AF79" s="204">
        <f>'[2]1.6Y'!FW78</f>
        <v>-429.85176799999999</v>
      </c>
      <c r="AG79" s="204">
        <f>'[2]1.6Y'!FX78</f>
        <v>-549.10178831014503</v>
      </c>
      <c r="AH79" s="204">
        <f>'[2]1.6Y'!FY78</f>
        <v>0</v>
      </c>
      <c r="AI79" s="204">
        <f>'[2]1.6Y'!FZ78</f>
        <v>119.250020310145</v>
      </c>
      <c r="AJ79" s="204">
        <f>'[2]1.6Y'!GA78</f>
        <v>-429.85176799999999</v>
      </c>
      <c r="AK79" s="207">
        <f>'[2]1.6Y'!GB78</f>
        <v>3363.4404</v>
      </c>
      <c r="AL79" s="204">
        <f>'[2]1.6Y'!GC78</f>
        <v>0</v>
      </c>
      <c r="AM79" s="204">
        <f>'[2]1.6Y'!GD78</f>
        <v>-535.98039999999992</v>
      </c>
      <c r="AN79" s="204">
        <f>'[2]1.6Y'!GE78</f>
        <v>534.82680095556771</v>
      </c>
      <c r="AO79" s="204">
        <f>'[2]1.6Y'!GF78</f>
        <v>0</v>
      </c>
      <c r="AP79" s="204">
        <f>'[2]1.6Y'!GG78</f>
        <v>-1070.8072009555676</v>
      </c>
      <c r="AQ79" s="204">
        <f>'[2]1.6Y'!GH78</f>
        <v>-535.98039999999992</v>
      </c>
      <c r="AR79" s="207">
        <f>'[2]1.6Y'!GI78</f>
        <v>2827.46</v>
      </c>
      <c r="AS79" s="204">
        <f>'[2]1.6Y'!GJ78</f>
        <v>676.19900000000007</v>
      </c>
      <c r="AT79" s="204">
        <f>'[2]1.6Y'!GK78</f>
        <v>1270.0260000000003</v>
      </c>
      <c r="AU79" s="204">
        <f>'[2]1.6Y'!GL78</f>
        <v>-104.1750884129649</v>
      </c>
      <c r="AV79" s="204">
        <f>'[2]1.6Y'!GM78</f>
        <v>0</v>
      </c>
      <c r="AW79" s="204">
        <f>'[2]1.6Y'!GN78</f>
        <v>1374.2010884129652</v>
      </c>
      <c r="AX79" s="204">
        <f>'[2]1.6Y'!GO78</f>
        <v>1946.2250000000004</v>
      </c>
      <c r="AY79" s="207">
        <f>'[2]1.6Y'!GP78</f>
        <v>4773.6850000000004</v>
      </c>
      <c r="AZ79" s="204">
        <f>'[2]1.6Y'!GQ78</f>
        <v>231.51600000000002</v>
      </c>
      <c r="BA79" s="204">
        <f>'[2]1.6Y'!GR78</f>
        <v>1759.9900000000002</v>
      </c>
      <c r="BB79" s="204">
        <f>'[2]1.6Y'!GS78</f>
        <v>1645.772048888889</v>
      </c>
      <c r="BC79" s="204">
        <f>'[2]1.6Y'!GT78</f>
        <v>0</v>
      </c>
      <c r="BD79" s="204">
        <f>'[2]1.6Y'!GU78</f>
        <v>114.21795111111119</v>
      </c>
      <c r="BE79" s="204">
        <f>'[2]1.6Y'!GV78</f>
        <v>1991.5060000000003</v>
      </c>
      <c r="BF79" s="207">
        <f>'[2]1.6Y'!GW78</f>
        <v>6765.1910000000007</v>
      </c>
      <c r="BG79" s="204">
        <f>'[2]1.6Y'!GX78</f>
        <v>146.80100000000002</v>
      </c>
      <c r="BH79" s="204">
        <f>'[2]1.6Y'!GY78</f>
        <v>380.62879999999893</v>
      </c>
      <c r="BI79" s="204">
        <f>'[2]1.6Y'!GZ78</f>
        <v>380.62879999999893</v>
      </c>
      <c r="BJ79" s="204">
        <f>'[2]1.6Y'!HA78</f>
        <v>0</v>
      </c>
      <c r="BK79" s="204">
        <f>'[2]1.6Y'!HB78</f>
        <v>0</v>
      </c>
      <c r="BL79" s="204">
        <f>'[2]1.6Y'!HC78</f>
        <v>527.42979999999898</v>
      </c>
      <c r="BM79" s="207">
        <f>'[2]1.6Y'!HD78</f>
        <v>7292.6207999999997</v>
      </c>
    </row>
    <row r="80" spans="1:65" ht="13.2" x14ac:dyDescent="0.25">
      <c r="A80" s="42" t="s">
        <v>198</v>
      </c>
      <c r="B80" s="207">
        <f>'[2]1.6Y'!ES79</f>
        <v>0</v>
      </c>
      <c r="C80" s="204">
        <f>'[2]1.6Y'!ET79</f>
        <v>4278.29</v>
      </c>
      <c r="D80" s="204">
        <f>'[2]1.6Y'!EU79</f>
        <v>109364.86824500001</v>
      </c>
      <c r="E80" s="204">
        <f>'[2]1.6Y'!EV79</f>
        <v>12033.50807158797</v>
      </c>
      <c r="F80" s="204">
        <f>'[2]1.6Y'!EW79</f>
        <v>0</v>
      </c>
      <c r="G80" s="204">
        <f>'[2]1.6Y'!EX79</f>
        <v>97331.360173412017</v>
      </c>
      <c r="H80" s="204">
        <f>'[2]1.6Y'!EY79</f>
        <v>113643.158245</v>
      </c>
      <c r="I80" s="207">
        <f>'[2]1.6Y'!EZ79</f>
        <v>113643.158245</v>
      </c>
      <c r="J80" s="204">
        <f>'[2]1.6Y'!FA79</f>
        <v>3985.4590000000007</v>
      </c>
      <c r="K80" s="204">
        <f>'[2]1.6Y'!FB79</f>
        <v>15525.014381000017</v>
      </c>
      <c r="L80" s="204">
        <f>'[2]1.6Y'!FC79</f>
        <v>15399.643444546835</v>
      </c>
      <c r="M80" s="204">
        <f>'[2]1.6Y'!FD79</f>
        <v>0</v>
      </c>
      <c r="N80" s="204">
        <f>'[2]1.6Y'!FE79</f>
        <v>125.37093645317049</v>
      </c>
      <c r="O80" s="204">
        <f>'[2]1.6Y'!FF79</f>
        <v>19510.473381000018</v>
      </c>
      <c r="P80" s="207">
        <f>'[2]1.6Y'!FG79</f>
        <v>133153.63162600002</v>
      </c>
      <c r="Q80" s="204">
        <f>'[2]1.6Y'!FH79</f>
        <v>-5632.3990000000003</v>
      </c>
      <c r="R80" s="204">
        <f>'[2]1.6Y'!FI79</f>
        <v>5461.2699479999674</v>
      </c>
      <c r="S80" s="204">
        <f>'[2]1.6Y'!FJ79</f>
        <v>5163.0598698810027</v>
      </c>
      <c r="T80" s="204">
        <f>'[2]1.6Y'!FK79</f>
        <v>0</v>
      </c>
      <c r="U80" s="204">
        <f>'[2]1.6Y'!FL79</f>
        <v>298.21007811898386</v>
      </c>
      <c r="V80" s="204">
        <f>'[2]1.6Y'!FM79</f>
        <v>-171.12905200003297</v>
      </c>
      <c r="W80" s="207">
        <f>'[2]1.6Y'!FN79</f>
        <v>132982.50257399998</v>
      </c>
      <c r="X80" s="204">
        <f>'[2]1.6Y'!FO79</f>
        <v>13718.282999999999</v>
      </c>
      <c r="Y80" s="204">
        <f>'[2]1.6Y'!FP79</f>
        <v>-146.80422199998065</v>
      </c>
      <c r="Z80" s="204">
        <f>'[2]1.6Y'!FQ79</f>
        <v>-3063.1790350641527</v>
      </c>
      <c r="AA80" s="204">
        <f>'[2]1.6Y'!FR79</f>
        <v>0</v>
      </c>
      <c r="AB80" s="204">
        <f>'[2]1.6Y'!FS79</f>
        <v>2916.3748130641702</v>
      </c>
      <c r="AC80" s="204">
        <f>'[2]1.6Y'!FT79</f>
        <v>13571.478778000019</v>
      </c>
      <c r="AD80" s="207">
        <f>'[2]1.6Y'!FU79</f>
        <v>146553.981352</v>
      </c>
      <c r="AE80" s="204">
        <f>'[2]1.6Y'!FV79</f>
        <v>1471.8940000000002</v>
      </c>
      <c r="AF80" s="204">
        <f>'[2]1.6Y'!FW79</f>
        <v>-30305.461351999998</v>
      </c>
      <c r="AG80" s="204">
        <f>'[2]1.6Y'!FX79</f>
        <v>-20044.496792498121</v>
      </c>
      <c r="AH80" s="204">
        <f>'[2]1.6Y'!FY79</f>
        <v>0</v>
      </c>
      <c r="AI80" s="204">
        <f>'[2]1.6Y'!FZ79</f>
        <v>-10260.964559501879</v>
      </c>
      <c r="AJ80" s="204">
        <f>'[2]1.6Y'!GA79</f>
        <v>-28833.567351999998</v>
      </c>
      <c r="AK80" s="207">
        <f>'[2]1.6Y'!GB79</f>
        <v>117720.414</v>
      </c>
      <c r="AL80" s="204">
        <f>'[2]1.6Y'!GC79</f>
        <v>1526.0469999999987</v>
      </c>
      <c r="AM80" s="204">
        <f>'[2]1.6Y'!GD79</f>
        <v>32305.394999999997</v>
      </c>
      <c r="AN80" s="204">
        <f>'[2]1.6Y'!GE79</f>
        <v>25302.268177185859</v>
      </c>
      <c r="AO80" s="204">
        <f>'[2]1.6Y'!GF79</f>
        <v>0</v>
      </c>
      <c r="AP80" s="204">
        <f>'[2]1.6Y'!GG79</f>
        <v>7003.1268228141489</v>
      </c>
      <c r="AQ80" s="204">
        <f>'[2]1.6Y'!GH79</f>
        <v>33831.441999999995</v>
      </c>
      <c r="AR80" s="207">
        <f>'[2]1.6Y'!GI79</f>
        <v>151551.856</v>
      </c>
      <c r="AS80" s="204">
        <f>'[2]1.6Y'!GJ79</f>
        <v>8292.2000000000007</v>
      </c>
      <c r="AT80" s="204">
        <f>'[2]1.6Y'!GK79</f>
        <v>9799.0698000000084</v>
      </c>
      <c r="AU80" s="204">
        <f>'[2]1.6Y'!GL79</f>
        <v>-7353.1913460821797</v>
      </c>
      <c r="AV80" s="204">
        <f>'[2]1.6Y'!GM79</f>
        <v>0</v>
      </c>
      <c r="AW80" s="204">
        <f>'[2]1.6Y'!GN79</f>
        <v>17152.261146082175</v>
      </c>
      <c r="AX80" s="204">
        <f>'[2]1.6Y'!GO79</f>
        <v>18091.269800000009</v>
      </c>
      <c r="AY80" s="207">
        <f>'[2]1.6Y'!GP79</f>
        <v>169643.12580000001</v>
      </c>
      <c r="AZ80" s="204">
        <f>'[2]1.6Y'!GQ79</f>
        <v>-5517.3349999999991</v>
      </c>
      <c r="BA80" s="204">
        <f>'[2]1.6Y'!GR79</f>
        <v>63842.861600000011</v>
      </c>
      <c r="BB80" s="204">
        <f>'[2]1.6Y'!GS79</f>
        <v>56315.697169461564</v>
      </c>
      <c r="BC80" s="204">
        <f>'[2]1.6Y'!GT79</f>
        <v>0</v>
      </c>
      <c r="BD80" s="204">
        <f>'[2]1.6Y'!GU79</f>
        <v>7527.1644305384434</v>
      </c>
      <c r="BE80" s="204">
        <f>'[2]1.6Y'!GV79</f>
        <v>58325.526600000012</v>
      </c>
      <c r="BF80" s="207">
        <f>'[2]1.6Y'!GW79</f>
        <v>227968.65240000002</v>
      </c>
      <c r="BG80" s="204">
        <f>'[2]1.6Y'!GX79</f>
        <v>7084.1900000000005</v>
      </c>
      <c r="BH80" s="204">
        <f>'[2]1.6Y'!GY79</f>
        <v>-4157.8328000000311</v>
      </c>
      <c r="BI80" s="204">
        <f>'[2]1.6Y'!GZ79</f>
        <v>10989.973549999981</v>
      </c>
      <c r="BJ80" s="204">
        <f>'[2]1.6Y'!HA79</f>
        <v>0</v>
      </c>
      <c r="BK80" s="204">
        <f>'[2]1.6Y'!HB79</f>
        <v>-15147.806350000001</v>
      </c>
      <c r="BL80" s="204">
        <f>'[2]1.6Y'!HC79</f>
        <v>2926.3571999999695</v>
      </c>
      <c r="BM80" s="207">
        <f>'[2]1.6Y'!HD79</f>
        <v>230895.00959999999</v>
      </c>
    </row>
    <row r="81" spans="1:65" ht="22.8" x14ac:dyDescent="0.25">
      <c r="A81" s="33" t="s">
        <v>159</v>
      </c>
      <c r="B81" s="207">
        <f>'[2]1.6Y'!ES80</f>
        <v>0</v>
      </c>
      <c r="C81" s="204">
        <f>'[2]1.6Y'!ET80</f>
        <v>998.524</v>
      </c>
      <c r="D81" s="204">
        <f>'[2]1.6Y'!EU80</f>
        <v>52282.956740000001</v>
      </c>
      <c r="E81" s="204">
        <f>'[2]1.6Y'!EV80</f>
        <v>5658.7797887857814</v>
      </c>
      <c r="F81" s="204">
        <f>'[2]1.6Y'!EW80</f>
        <v>0</v>
      </c>
      <c r="G81" s="204">
        <f>'[2]1.6Y'!EX80</f>
        <v>46624.17695121422</v>
      </c>
      <c r="H81" s="204">
        <f>'[2]1.6Y'!EY80</f>
        <v>53281.480739999999</v>
      </c>
      <c r="I81" s="207">
        <f>'[2]1.6Y'!EZ80</f>
        <v>53281.480739999999</v>
      </c>
      <c r="J81" s="204">
        <f>'[2]1.6Y'!FA80</f>
        <v>-2174.393</v>
      </c>
      <c r="K81" s="204">
        <f>'[2]1.6Y'!FB80</f>
        <v>6537.5312200000008</v>
      </c>
      <c r="L81" s="204">
        <f>'[2]1.6Y'!FC80</f>
        <v>6921.8386545655922</v>
      </c>
      <c r="M81" s="204">
        <f>'[2]1.6Y'!FD80</f>
        <v>0</v>
      </c>
      <c r="N81" s="204">
        <f>'[2]1.6Y'!FE80</f>
        <v>-384.30743456559145</v>
      </c>
      <c r="O81" s="204">
        <f>'[2]1.6Y'!FF80</f>
        <v>4363.1382200000007</v>
      </c>
      <c r="P81" s="207">
        <f>'[2]1.6Y'!FG80</f>
        <v>57644.61896</v>
      </c>
      <c r="Q81" s="204">
        <f>'[2]1.6Y'!FH80</f>
        <v>-7211.9150000000009</v>
      </c>
      <c r="R81" s="204">
        <f>'[2]1.6Y'!FI80</f>
        <v>2277.5408339999994</v>
      </c>
      <c r="S81" s="204">
        <f>'[2]1.6Y'!FJ80</f>
        <v>1927.0725497612566</v>
      </c>
      <c r="T81" s="204">
        <f>'[2]1.6Y'!FK80</f>
        <v>0</v>
      </c>
      <c r="U81" s="204">
        <f>'[2]1.6Y'!FL80</f>
        <v>350.46828423874297</v>
      </c>
      <c r="V81" s="204">
        <f>'[2]1.6Y'!FM80</f>
        <v>-4934.3741660000014</v>
      </c>
      <c r="W81" s="207">
        <f>'[2]1.6Y'!FN80</f>
        <v>52710.244793999998</v>
      </c>
      <c r="X81" s="204">
        <f>'[2]1.6Y'!FO80</f>
        <v>3270.6149999999998</v>
      </c>
      <c r="Y81" s="204">
        <f>'[2]1.6Y'!FP80</f>
        <v>-548.95526599999903</v>
      </c>
      <c r="Z81" s="204">
        <f>'[2]1.6Y'!FQ80</f>
        <v>-1177.0341652565689</v>
      </c>
      <c r="AA81" s="204">
        <f>'[2]1.6Y'!FR80</f>
        <v>0</v>
      </c>
      <c r="AB81" s="204">
        <f>'[2]1.6Y'!FS80</f>
        <v>628.0788992565698</v>
      </c>
      <c r="AC81" s="204">
        <f>'[2]1.6Y'!FT80</f>
        <v>2721.6597340000008</v>
      </c>
      <c r="AD81" s="207">
        <f>'[2]1.6Y'!FU80</f>
        <v>55431.904527999999</v>
      </c>
      <c r="AE81" s="204">
        <f>'[2]1.6Y'!FV80</f>
        <v>-4891.5209999999997</v>
      </c>
      <c r="AF81" s="204">
        <f>'[2]1.6Y'!FW80</f>
        <v>-11316.036328000002</v>
      </c>
      <c r="AG81" s="204">
        <f>'[2]1.6Y'!FX80</f>
        <v>-7223.7412479453369</v>
      </c>
      <c r="AH81" s="204">
        <f>'[2]1.6Y'!FY80</f>
        <v>0</v>
      </c>
      <c r="AI81" s="204">
        <f>'[2]1.6Y'!FZ80</f>
        <v>-4092.295080054665</v>
      </c>
      <c r="AJ81" s="204">
        <f>'[2]1.6Y'!GA80</f>
        <v>-16207.557328000003</v>
      </c>
      <c r="AK81" s="207">
        <f>'[2]1.6Y'!GB80</f>
        <v>39224.347199999997</v>
      </c>
      <c r="AL81" s="204">
        <f>'[2]1.6Y'!GC80</f>
        <v>1508.1709999999989</v>
      </c>
      <c r="AM81" s="204">
        <f>'[2]1.6Y'!GD80</f>
        <v>12282.356800000005</v>
      </c>
      <c r="AN81" s="204">
        <f>'[2]1.6Y'!GE80</f>
        <v>8717.1922575848093</v>
      </c>
      <c r="AO81" s="204">
        <f>'[2]1.6Y'!GF80</f>
        <v>0</v>
      </c>
      <c r="AP81" s="204">
        <f>'[2]1.6Y'!GG80</f>
        <v>3565.1645424151952</v>
      </c>
      <c r="AQ81" s="204">
        <f>'[2]1.6Y'!GH80</f>
        <v>13790.527800000003</v>
      </c>
      <c r="AR81" s="207">
        <f>'[2]1.6Y'!GI80</f>
        <v>53014.875</v>
      </c>
      <c r="AS81" s="204">
        <f>'[2]1.6Y'!GJ80</f>
        <v>6838.5140000000001</v>
      </c>
      <c r="AT81" s="204">
        <f>'[2]1.6Y'!GK80</f>
        <v>8860.3967999999986</v>
      </c>
      <c r="AU81" s="204">
        <f>'[2]1.6Y'!GL80</f>
        <v>-2536.0353890022307</v>
      </c>
      <c r="AV81" s="204">
        <f>'[2]1.6Y'!GM80</f>
        <v>0</v>
      </c>
      <c r="AW81" s="204">
        <f>'[2]1.6Y'!GN80</f>
        <v>11396.432189002229</v>
      </c>
      <c r="AX81" s="204">
        <f>'[2]1.6Y'!GO80</f>
        <v>15698.910799999998</v>
      </c>
      <c r="AY81" s="207">
        <f>'[2]1.6Y'!GP80</f>
        <v>68713.785799999998</v>
      </c>
      <c r="AZ81" s="204">
        <f>'[2]1.6Y'!GQ80</f>
        <v>-11089.761999999999</v>
      </c>
      <c r="BA81" s="204">
        <f>'[2]1.6Y'!GR80</f>
        <v>34090.025000000009</v>
      </c>
      <c r="BB81" s="204">
        <f>'[2]1.6Y'!GS80</f>
        <v>22745.885193759565</v>
      </c>
      <c r="BC81" s="204">
        <f>'[2]1.6Y'!GT80</f>
        <v>0</v>
      </c>
      <c r="BD81" s="204">
        <f>'[2]1.6Y'!GU80</f>
        <v>11344.139806240444</v>
      </c>
      <c r="BE81" s="204">
        <f>'[2]1.6Y'!GV80</f>
        <v>23000.263000000006</v>
      </c>
      <c r="BF81" s="207">
        <f>'[2]1.6Y'!GW80</f>
        <v>91714.048800000004</v>
      </c>
      <c r="BG81" s="204">
        <f>'[2]1.6Y'!GX80</f>
        <v>685.87499999999977</v>
      </c>
      <c r="BH81" s="204">
        <f>'[2]1.6Y'!GY80</f>
        <v>3581.6009999999951</v>
      </c>
      <c r="BI81" s="204">
        <f>'[2]1.6Y'!GZ80</f>
        <v>4458.4553499999947</v>
      </c>
      <c r="BJ81" s="204">
        <f>'[2]1.6Y'!HA80</f>
        <v>0</v>
      </c>
      <c r="BK81" s="204">
        <f>'[2]1.6Y'!HB80</f>
        <v>-876.85435000000007</v>
      </c>
      <c r="BL81" s="204">
        <f>'[2]1.6Y'!HC80</f>
        <v>4267.4759999999951</v>
      </c>
      <c r="BM81" s="207">
        <f>'[2]1.6Y'!HD80</f>
        <v>95981.524799999999</v>
      </c>
    </row>
    <row r="82" spans="1:65" ht="22.8" x14ac:dyDescent="0.25">
      <c r="A82" s="33" t="s">
        <v>152</v>
      </c>
      <c r="B82" s="207">
        <f>'[2]1.6Y'!ES81</f>
        <v>0</v>
      </c>
      <c r="C82" s="204">
        <f>'[2]1.6Y'!ET81</f>
        <v>3279.7659999999996</v>
      </c>
      <c r="D82" s="204">
        <f>'[2]1.6Y'!EU81</f>
        <v>56841.904834999994</v>
      </c>
      <c r="E82" s="204">
        <f>'[2]1.6Y'!EV81</f>
        <v>6346.5509198893633</v>
      </c>
      <c r="F82" s="204">
        <f>'[2]1.6Y'!EW81</f>
        <v>0</v>
      </c>
      <c r="G82" s="204">
        <f>'[2]1.6Y'!EX81</f>
        <v>50495.353915110631</v>
      </c>
      <c r="H82" s="204">
        <f>'[2]1.6Y'!EY81</f>
        <v>60121.670834999997</v>
      </c>
      <c r="I82" s="207">
        <f>'[2]1.6Y'!EZ81</f>
        <v>60121.670834999997</v>
      </c>
      <c r="J82" s="204">
        <f>'[2]1.6Y'!FA81</f>
        <v>6159.8520000000008</v>
      </c>
      <c r="K82" s="204">
        <f>'[2]1.6Y'!FB81</f>
        <v>8874.0086770000034</v>
      </c>
      <c r="L82" s="204">
        <f>'[2]1.6Y'!FC81</f>
        <v>8364.3303059812424</v>
      </c>
      <c r="M82" s="204">
        <f>'[2]1.6Y'!FD81</f>
        <v>0</v>
      </c>
      <c r="N82" s="204">
        <f>'[2]1.6Y'!FE81</f>
        <v>509.67837101876194</v>
      </c>
      <c r="O82" s="204">
        <f>'[2]1.6Y'!FF81</f>
        <v>15033.860677000004</v>
      </c>
      <c r="P82" s="207">
        <f>'[2]1.6Y'!FG81</f>
        <v>75155.531512000001</v>
      </c>
      <c r="Q82" s="204">
        <f>'[2]1.6Y'!FH81</f>
        <v>1202.6490000000001</v>
      </c>
      <c r="R82" s="204">
        <f>'[2]1.6Y'!FI81</f>
        <v>3184.3294699999869</v>
      </c>
      <c r="S82" s="204">
        <f>'[2]1.6Y'!FJ81</f>
        <v>3236.587676119746</v>
      </c>
      <c r="T82" s="204">
        <f>'[2]1.6Y'!FK81</f>
        <v>0</v>
      </c>
      <c r="U82" s="204">
        <f>'[2]1.6Y'!FL81</f>
        <v>-52.258206119759109</v>
      </c>
      <c r="V82" s="204">
        <f>'[2]1.6Y'!FM81</f>
        <v>4386.9784699999873</v>
      </c>
      <c r="W82" s="207">
        <f>'[2]1.6Y'!FN81</f>
        <v>79542.509981999989</v>
      </c>
      <c r="X82" s="204">
        <f>'[2]1.6Y'!FO81</f>
        <v>8118.9110000000001</v>
      </c>
      <c r="Y82" s="204">
        <f>'[2]1.6Y'!FP81</f>
        <v>387.25853800001642</v>
      </c>
      <c r="Z82" s="204">
        <f>'[2]1.6Y'!FQ81</f>
        <v>-1901.0373758075839</v>
      </c>
      <c r="AA82" s="204">
        <f>'[2]1.6Y'!FR81</f>
        <v>0</v>
      </c>
      <c r="AB82" s="204">
        <f>'[2]1.6Y'!FS81</f>
        <v>2288.2959138076003</v>
      </c>
      <c r="AC82" s="204">
        <f>'[2]1.6Y'!FT81</f>
        <v>8506.1695380000165</v>
      </c>
      <c r="AD82" s="207">
        <f>'[2]1.6Y'!FU81</f>
        <v>88048.679520000005</v>
      </c>
      <c r="AE82" s="204">
        <f>'[2]1.6Y'!FV81</f>
        <v>6382.134</v>
      </c>
      <c r="AF82" s="204">
        <f>'[2]1.6Y'!FW81</f>
        <v>-19369.245719999999</v>
      </c>
      <c r="AG82" s="204">
        <f>'[2]1.6Y'!FX81</f>
        <v>-12279.569286460444</v>
      </c>
      <c r="AH82" s="204">
        <f>'[2]1.6Y'!FY81</f>
        <v>0</v>
      </c>
      <c r="AI82" s="204">
        <f>'[2]1.6Y'!FZ81</f>
        <v>-7089.6764335395546</v>
      </c>
      <c r="AJ82" s="204">
        <f>'[2]1.6Y'!GA81</f>
        <v>-12987.111720000001</v>
      </c>
      <c r="AK82" s="207">
        <f>'[2]1.6Y'!GB81</f>
        <v>75061.567800000004</v>
      </c>
      <c r="AL82" s="204">
        <f>'[2]1.6Y'!GC81</f>
        <v>-1447.2380000000003</v>
      </c>
      <c r="AM82" s="204">
        <f>'[2]1.6Y'!GD81</f>
        <v>18900.161400000001</v>
      </c>
      <c r="AN82" s="204">
        <f>'[2]1.6Y'!GE81</f>
        <v>15680.04929523411</v>
      </c>
      <c r="AO82" s="204">
        <f>'[2]1.6Y'!GF81</f>
        <v>0</v>
      </c>
      <c r="AP82" s="204">
        <f>'[2]1.6Y'!GG81</f>
        <v>3220.1121047658908</v>
      </c>
      <c r="AQ82" s="204">
        <f>'[2]1.6Y'!GH81</f>
        <v>17452.9234</v>
      </c>
      <c r="AR82" s="207">
        <f>'[2]1.6Y'!GI81</f>
        <v>92514.491200000004</v>
      </c>
      <c r="AS82" s="204">
        <f>'[2]1.6Y'!GJ81</f>
        <v>-1557.2269999999999</v>
      </c>
      <c r="AT82" s="204">
        <f>'[2]1.6Y'!GK81</f>
        <v>-2603.1744000000026</v>
      </c>
      <c r="AU82" s="204">
        <f>'[2]1.6Y'!GL81</f>
        <v>-4603.2494684647227</v>
      </c>
      <c r="AV82" s="204">
        <f>'[2]1.6Y'!GM81</f>
        <v>0</v>
      </c>
      <c r="AW82" s="204">
        <f>'[2]1.6Y'!GN81</f>
        <v>2000.0750684647201</v>
      </c>
      <c r="AX82" s="204">
        <f>'[2]1.6Y'!GO81</f>
        <v>-4160.4014000000025</v>
      </c>
      <c r="AY82" s="207">
        <f>'[2]1.6Y'!GP81</f>
        <v>88354.089800000002</v>
      </c>
      <c r="AZ82" s="204">
        <f>'[2]1.6Y'!GQ81</f>
        <v>4889.3639999999996</v>
      </c>
      <c r="BA82" s="204">
        <f>'[2]1.6Y'!GR81</f>
        <v>34746.646200000003</v>
      </c>
      <c r="BB82" s="204">
        <f>'[2]1.6Y'!GS81</f>
        <v>30089.389808014894</v>
      </c>
      <c r="BC82" s="204">
        <f>'[2]1.6Y'!GT81</f>
        <v>0</v>
      </c>
      <c r="BD82" s="204">
        <f>'[2]1.6Y'!GU81</f>
        <v>4657.2563919851109</v>
      </c>
      <c r="BE82" s="204">
        <f>'[2]1.6Y'!GV81</f>
        <v>39636.010200000004</v>
      </c>
      <c r="BF82" s="207">
        <f>'[2]1.6Y'!GW81</f>
        <v>127990.1</v>
      </c>
      <c r="BG82" s="204">
        <f>'[2]1.6Y'!GX81</f>
        <v>5337.7990000000009</v>
      </c>
      <c r="BH82" s="204">
        <f>'[2]1.6Y'!GY81</f>
        <v>-9391.3278000000155</v>
      </c>
      <c r="BI82" s="204">
        <f>'[2]1.6Y'!GZ81</f>
        <v>6050.5603499999852</v>
      </c>
      <c r="BJ82" s="204">
        <f>'[2]1.6Y'!HA81</f>
        <v>0</v>
      </c>
      <c r="BK82" s="204">
        <f>'[2]1.6Y'!HB81</f>
        <v>-15441.888150000001</v>
      </c>
      <c r="BL82" s="204">
        <f>'[2]1.6Y'!HC81</f>
        <v>-4053.5288000000146</v>
      </c>
      <c r="BM82" s="207">
        <f>'[2]1.6Y'!HD81</f>
        <v>123936.57119999999</v>
      </c>
    </row>
    <row r="83" spans="1:65" ht="22.8" x14ac:dyDescent="0.25">
      <c r="A83" s="33" t="s">
        <v>153</v>
      </c>
      <c r="B83" s="207">
        <f>'[2]1.6Y'!ES82</f>
        <v>0</v>
      </c>
      <c r="C83" s="204">
        <f>'[2]1.6Y'!ET82</f>
        <v>0</v>
      </c>
      <c r="D83" s="204">
        <f>'[2]1.6Y'!EU82</f>
        <v>240.00666999999999</v>
      </c>
      <c r="E83" s="204">
        <f>'[2]1.6Y'!EV82</f>
        <v>28.177362912826453</v>
      </c>
      <c r="F83" s="204">
        <f>'[2]1.6Y'!EW82</f>
        <v>0</v>
      </c>
      <c r="G83" s="204">
        <f>'[2]1.6Y'!EX82</f>
        <v>211.82930708717353</v>
      </c>
      <c r="H83" s="204">
        <f>'[2]1.6Y'!EY82</f>
        <v>240.00666999999999</v>
      </c>
      <c r="I83" s="207">
        <f>'[2]1.6Y'!EZ82</f>
        <v>240.00666999999999</v>
      </c>
      <c r="J83" s="204">
        <f>'[2]1.6Y'!FA82</f>
        <v>0</v>
      </c>
      <c r="K83" s="204">
        <f>'[2]1.6Y'!FB82</f>
        <v>113.47448400000002</v>
      </c>
      <c r="L83" s="204">
        <f>'[2]1.6Y'!FC82</f>
        <v>113.47448400000002</v>
      </c>
      <c r="M83" s="204">
        <f>'[2]1.6Y'!FD82</f>
        <v>0</v>
      </c>
      <c r="N83" s="204">
        <f>'[2]1.6Y'!FE82</f>
        <v>0</v>
      </c>
      <c r="O83" s="204">
        <f>'[2]1.6Y'!FF82</f>
        <v>113.47448400000002</v>
      </c>
      <c r="P83" s="207">
        <f>'[2]1.6Y'!FG82</f>
        <v>353.481154</v>
      </c>
      <c r="Q83" s="204">
        <f>'[2]1.6Y'!FH82</f>
        <v>376.86700000000008</v>
      </c>
      <c r="R83" s="204">
        <f>'[2]1.6Y'!FI82</f>
        <v>-0.60035600000009026</v>
      </c>
      <c r="S83" s="204">
        <f>'[2]1.6Y'!FJ82</f>
        <v>-0.60035600000009026</v>
      </c>
      <c r="T83" s="204">
        <f>'[2]1.6Y'!FK82</f>
        <v>0</v>
      </c>
      <c r="U83" s="204">
        <f>'[2]1.6Y'!FL82</f>
        <v>0</v>
      </c>
      <c r="V83" s="204">
        <f>'[2]1.6Y'!FM82</f>
        <v>376.26664399999999</v>
      </c>
      <c r="W83" s="207">
        <f>'[2]1.6Y'!FN82</f>
        <v>729.74779799999999</v>
      </c>
      <c r="X83" s="204">
        <f>'[2]1.6Y'!FO82</f>
        <v>2328.7570000000001</v>
      </c>
      <c r="Y83" s="204">
        <f>'[2]1.6Y'!FP82</f>
        <v>14.892506000000139</v>
      </c>
      <c r="Z83" s="204">
        <f>'[2]1.6Y'!FQ82</f>
        <v>14.892506000000139</v>
      </c>
      <c r="AA83" s="204">
        <f>'[2]1.6Y'!FR82</f>
        <v>0</v>
      </c>
      <c r="AB83" s="204">
        <f>'[2]1.6Y'!FS82</f>
        <v>0</v>
      </c>
      <c r="AC83" s="204">
        <f>'[2]1.6Y'!FT82</f>
        <v>2343.6495060000002</v>
      </c>
      <c r="AD83" s="207">
        <f>'[2]1.6Y'!FU82</f>
        <v>3073.3973040000001</v>
      </c>
      <c r="AE83" s="204">
        <f>'[2]1.6Y'!FV82</f>
        <v>-18.718999999999966</v>
      </c>
      <c r="AF83" s="204">
        <f>'[2]1.6Y'!FW82</f>
        <v>379.82069599999966</v>
      </c>
      <c r="AG83" s="204">
        <f>'[2]1.6Y'!FX82</f>
        <v>-541.18625809234106</v>
      </c>
      <c r="AH83" s="204">
        <f>'[2]1.6Y'!FY82</f>
        <v>0</v>
      </c>
      <c r="AI83" s="204">
        <f>'[2]1.6Y'!FZ82</f>
        <v>921.00695409234072</v>
      </c>
      <c r="AJ83" s="204">
        <f>'[2]1.6Y'!GA82</f>
        <v>361.10169599999972</v>
      </c>
      <c r="AK83" s="207">
        <f>'[2]1.6Y'!GB82</f>
        <v>3434.4989999999998</v>
      </c>
      <c r="AL83" s="204">
        <f>'[2]1.6Y'!GC82</f>
        <v>1465.114</v>
      </c>
      <c r="AM83" s="204">
        <f>'[2]1.6Y'!GD82</f>
        <v>1122.8768000000005</v>
      </c>
      <c r="AN83" s="204">
        <f>'[2]1.6Y'!GE82</f>
        <v>905.02662436693777</v>
      </c>
      <c r="AO83" s="204">
        <f>'[2]1.6Y'!GF82</f>
        <v>0</v>
      </c>
      <c r="AP83" s="204">
        <f>'[2]1.6Y'!GG82</f>
        <v>217.85017563306272</v>
      </c>
      <c r="AQ83" s="204">
        <f>'[2]1.6Y'!GH82</f>
        <v>2587.9908000000005</v>
      </c>
      <c r="AR83" s="207">
        <f>'[2]1.6Y'!GI82</f>
        <v>6022.4898000000003</v>
      </c>
      <c r="AS83" s="204">
        <f>'[2]1.6Y'!GJ82</f>
        <v>3010.9130000000005</v>
      </c>
      <c r="AT83" s="204">
        <f>'[2]1.6Y'!GK82</f>
        <v>3541.8473999999997</v>
      </c>
      <c r="AU83" s="204">
        <f>'[2]1.6Y'!GL82</f>
        <v>-213.90648861522686</v>
      </c>
      <c r="AV83" s="204">
        <f>'[2]1.6Y'!GM82</f>
        <v>0</v>
      </c>
      <c r="AW83" s="204">
        <f>'[2]1.6Y'!GN82</f>
        <v>3755.7538886152265</v>
      </c>
      <c r="AX83" s="204">
        <f>'[2]1.6Y'!GO82</f>
        <v>6552.7604000000001</v>
      </c>
      <c r="AY83" s="207">
        <f>'[2]1.6Y'!GP82</f>
        <v>12575.2502</v>
      </c>
      <c r="AZ83" s="204">
        <f>'[2]1.6Y'!GQ82</f>
        <v>683.0630000000001</v>
      </c>
      <c r="BA83" s="204">
        <f>'[2]1.6Y'!GR82</f>
        <v>-4993.8096000000005</v>
      </c>
      <c r="BB83" s="204">
        <f>'[2]1.6Y'!GS82</f>
        <v>3480.4221676871111</v>
      </c>
      <c r="BC83" s="204">
        <f>'[2]1.6Y'!GT82</f>
        <v>0</v>
      </c>
      <c r="BD83" s="204">
        <f>'[2]1.6Y'!GU82</f>
        <v>-8474.2317676871116</v>
      </c>
      <c r="BE83" s="204">
        <f>'[2]1.6Y'!GV82</f>
        <v>-4310.7466000000004</v>
      </c>
      <c r="BF83" s="207">
        <f>'[2]1.6Y'!GW82</f>
        <v>8264.5036</v>
      </c>
      <c r="BG83" s="204">
        <f>'[2]1.6Y'!GX82</f>
        <v>1060.5160000000001</v>
      </c>
      <c r="BH83" s="204">
        <f>'[2]1.6Y'!GY82</f>
        <v>1651.8939999999998</v>
      </c>
      <c r="BI83" s="204">
        <f>'[2]1.6Y'!GZ82</f>
        <v>480.95784999999978</v>
      </c>
      <c r="BJ83" s="204">
        <f>'[2]1.6Y'!HA82</f>
        <v>0</v>
      </c>
      <c r="BK83" s="204">
        <f>'[2]1.6Y'!HB82</f>
        <v>1170.93615</v>
      </c>
      <c r="BL83" s="204">
        <f>'[2]1.6Y'!HC82</f>
        <v>2712.41</v>
      </c>
      <c r="BM83" s="207">
        <f>'[2]1.6Y'!HD82</f>
        <v>10976.9136</v>
      </c>
    </row>
    <row r="84" spans="1:65" ht="13.2" x14ac:dyDescent="0.25">
      <c r="A84" s="32" t="s">
        <v>4</v>
      </c>
      <c r="B84" s="207">
        <f>'[2]1.6Y'!ES83</f>
        <v>504924.93167599995</v>
      </c>
      <c r="C84" s="204">
        <f>'[2]1.6Y'!ET83</f>
        <v>7079.5020000000013</v>
      </c>
      <c r="D84" s="204">
        <f>'[2]1.6Y'!EU83</f>
        <v>178206.74790999995</v>
      </c>
      <c r="E84" s="204">
        <f>'[2]1.6Y'!EV83</f>
        <v>252224.8191996479</v>
      </c>
      <c r="F84" s="204">
        <f>'[2]1.6Y'!EW83</f>
        <v>-69842.148662210762</v>
      </c>
      <c r="G84" s="204">
        <f>'[2]1.6Y'!EX83</f>
        <v>-4175.9226274371613</v>
      </c>
      <c r="H84" s="204">
        <f>'[2]1.6Y'!EY83</f>
        <v>185286.24990999995</v>
      </c>
      <c r="I84" s="207">
        <f>'[2]1.6Y'!EZ83</f>
        <v>690211.1815859999</v>
      </c>
      <c r="J84" s="204">
        <f>'[2]1.6Y'!FA83</f>
        <v>6225.1330000000007</v>
      </c>
      <c r="K84" s="204">
        <f>'[2]1.6Y'!FB83</f>
        <v>86062.196938000066</v>
      </c>
      <c r="L84" s="204">
        <f>'[2]1.6Y'!FC83</f>
        <v>91979.047458243731</v>
      </c>
      <c r="M84" s="204">
        <f>'[2]1.6Y'!FD83</f>
        <v>0</v>
      </c>
      <c r="N84" s="204">
        <f>'[2]1.6Y'!FE83</f>
        <v>-5916.8505202437518</v>
      </c>
      <c r="O84" s="204">
        <f>'[2]1.6Y'!FF83</f>
        <v>92287.329938000068</v>
      </c>
      <c r="P84" s="207">
        <f>'[2]1.6Y'!FG83</f>
        <v>782498.51152399997</v>
      </c>
      <c r="Q84" s="204">
        <f>'[2]1.6Y'!FH83</f>
        <v>47189.083000000006</v>
      </c>
      <c r="R84" s="204">
        <f>'[2]1.6Y'!FI83</f>
        <v>28299.34536299992</v>
      </c>
      <c r="S84" s="204">
        <f>'[2]1.6Y'!FJ83</f>
        <v>29822.846043932481</v>
      </c>
      <c r="T84" s="204">
        <f>'[2]1.6Y'!FK83</f>
        <v>2538.4134685000004</v>
      </c>
      <c r="U84" s="204">
        <f>'[2]1.6Y'!FL83</f>
        <v>-4061.9141494324977</v>
      </c>
      <c r="V84" s="204">
        <f>'[2]1.6Y'!FM83</f>
        <v>75488.428362999926</v>
      </c>
      <c r="W84" s="207">
        <f>'[2]1.6Y'!FN83</f>
        <v>857986.9398869999</v>
      </c>
      <c r="X84" s="204">
        <f>'[2]1.6Y'!FO83</f>
        <v>58587.501999999993</v>
      </c>
      <c r="Y84" s="204">
        <f>'[2]1.6Y'!FP83</f>
        <v>-11888.103951000041</v>
      </c>
      <c r="Z84" s="204">
        <f>'[2]1.6Y'!FQ83</f>
        <v>-12598.554489716747</v>
      </c>
      <c r="AA84" s="204">
        <f>'[2]1.6Y'!FR83</f>
        <v>546.40687044444405</v>
      </c>
      <c r="AB84" s="204">
        <f>'[2]1.6Y'!FS83</f>
        <v>164.04366827232747</v>
      </c>
      <c r="AC84" s="204">
        <f>'[2]1.6Y'!FT83</f>
        <v>46699.398048999952</v>
      </c>
      <c r="AD84" s="207">
        <f>'[2]1.6Y'!FU83</f>
        <v>904686.33793599985</v>
      </c>
      <c r="AE84" s="204">
        <f>'[2]1.6Y'!FV83</f>
        <v>142005.53999999998</v>
      </c>
      <c r="AF84" s="204">
        <f>'[2]1.6Y'!FW83</f>
        <v>-132996.71293599991</v>
      </c>
      <c r="AG84" s="204">
        <f>'[2]1.6Y'!FX83</f>
        <v>-133197.68634529997</v>
      </c>
      <c r="AH84" s="204">
        <f>'[2]1.6Y'!FY83</f>
        <v>774.37679552091095</v>
      </c>
      <c r="AI84" s="204">
        <f>'[2]1.6Y'!FZ83</f>
        <v>-573.40338622091167</v>
      </c>
      <c r="AJ84" s="204">
        <f>'[2]1.6Y'!GA83</f>
        <v>9008.8270640000701</v>
      </c>
      <c r="AK84" s="207">
        <f>'[2]1.6Y'!GB83</f>
        <v>913695.16499999992</v>
      </c>
      <c r="AL84" s="204">
        <f>'[2]1.6Y'!GC83</f>
        <v>-25029.672999999995</v>
      </c>
      <c r="AM84" s="204">
        <f>'[2]1.6Y'!GD83</f>
        <v>171632.00800000009</v>
      </c>
      <c r="AN84" s="204">
        <f>'[2]1.6Y'!GE83</f>
        <v>170912.84477619448</v>
      </c>
      <c r="AO84" s="204">
        <f>'[2]1.6Y'!GF83</f>
        <v>-2196.5621778189197</v>
      </c>
      <c r="AP84" s="204">
        <f>'[2]1.6Y'!GG83</f>
        <v>2915.7254016244656</v>
      </c>
      <c r="AQ84" s="204">
        <f>'[2]1.6Y'!GH83</f>
        <v>146602.33500000008</v>
      </c>
      <c r="AR84" s="207">
        <f>'[2]1.6Y'!GI83</f>
        <v>1060297.5</v>
      </c>
      <c r="AS84" s="204">
        <f>'[2]1.6Y'!GJ83</f>
        <v>27732.705000000005</v>
      </c>
      <c r="AT84" s="204">
        <f>'[2]1.6Y'!GK83</f>
        <v>-42484.077199999869</v>
      </c>
      <c r="AU84" s="204">
        <f>'[2]1.6Y'!GL83</f>
        <v>-43188.183579341334</v>
      </c>
      <c r="AV84" s="204">
        <f>'[2]1.6Y'!GM83</f>
        <v>705.92145432712027</v>
      </c>
      <c r="AW84" s="204">
        <f>'[2]1.6Y'!GN83</f>
        <v>-1.8150749856664845</v>
      </c>
      <c r="AX84" s="204">
        <f>'[2]1.6Y'!GO83</f>
        <v>-14751.372199999867</v>
      </c>
      <c r="AY84" s="207">
        <f>'[2]1.6Y'!GP83</f>
        <v>1045546.1278000001</v>
      </c>
      <c r="AZ84" s="204">
        <f>'[2]1.6Y'!GQ83</f>
        <v>-41802.110999999997</v>
      </c>
      <c r="BA84" s="204">
        <f>'[2]1.6Y'!GR83</f>
        <v>310494.89860000013</v>
      </c>
      <c r="BB84" s="204">
        <f>'[2]1.6Y'!GS83</f>
        <v>313569.25092963019</v>
      </c>
      <c r="BC84" s="204">
        <f>'[2]1.6Y'!GT83</f>
        <v>-1293.0878934839996</v>
      </c>
      <c r="BD84" s="204">
        <f>'[2]1.6Y'!GU83</f>
        <v>-1781.2644361462217</v>
      </c>
      <c r="BE84" s="204">
        <f>'[2]1.6Y'!GV83</f>
        <v>268692.78760000016</v>
      </c>
      <c r="BF84" s="207">
        <f>'[2]1.6Y'!GW83</f>
        <v>1314238.9154000003</v>
      </c>
      <c r="BG84" s="204">
        <f>'[2]1.6Y'!GX83</f>
        <v>-17555.313999999998</v>
      </c>
      <c r="BH84" s="204">
        <f>'[2]1.6Y'!GY83</f>
        <v>48235.200199999599</v>
      </c>
      <c r="BI84" s="204">
        <f>'[2]1.6Y'!GZ83</f>
        <v>53681.647649999839</v>
      </c>
      <c r="BJ84" s="204">
        <f>'[2]1.6Y'!HA83</f>
        <v>-8557.7678000000014</v>
      </c>
      <c r="BK84" s="204">
        <f>'[2]1.6Y'!HB83</f>
        <v>3111.3203500000004</v>
      </c>
      <c r="BL84" s="204">
        <f>'[2]1.6Y'!HC83</f>
        <v>30679.886199999601</v>
      </c>
      <c r="BM84" s="207">
        <f>'[2]1.6Y'!HD83</f>
        <v>1344918.8015999999</v>
      </c>
    </row>
    <row r="85" spans="1:65" ht="13.2" x14ac:dyDescent="0.25">
      <c r="A85" s="41" t="s">
        <v>22</v>
      </c>
      <c r="B85" s="207">
        <f>'[2]1.6Y'!ES84</f>
        <v>73513.008071999997</v>
      </c>
      <c r="C85" s="204">
        <f>'[2]1.6Y'!ET84</f>
        <v>4301.0389999999998</v>
      </c>
      <c r="D85" s="204">
        <f>'[2]1.6Y'!EU84</f>
        <v>39093.201885000009</v>
      </c>
      <c r="E85" s="204">
        <f>'[2]1.6Y'!EV84</f>
        <v>36622.118676647551</v>
      </c>
      <c r="F85" s="204">
        <f>'[2]1.6Y'!EW84</f>
        <v>0</v>
      </c>
      <c r="G85" s="204">
        <f>'[2]1.6Y'!EX84</f>
        <v>2471.0832083524579</v>
      </c>
      <c r="H85" s="204">
        <f>'[2]1.6Y'!EY84</f>
        <v>43394.240885000007</v>
      </c>
      <c r="I85" s="207">
        <f>'[2]1.6Y'!EZ84</f>
        <v>116907.248957</v>
      </c>
      <c r="J85" s="204">
        <f>'[2]1.6Y'!FA84</f>
        <v>1748.3810000000001</v>
      </c>
      <c r="K85" s="204">
        <f>'[2]1.6Y'!FB84</f>
        <v>15232.154834999988</v>
      </c>
      <c r="L85" s="204">
        <f>'[2]1.6Y'!FC84</f>
        <v>14977.379989704141</v>
      </c>
      <c r="M85" s="204">
        <f>'[2]1.6Y'!FD84</f>
        <v>0</v>
      </c>
      <c r="N85" s="204">
        <f>'[2]1.6Y'!FE84</f>
        <v>254.77484529584726</v>
      </c>
      <c r="O85" s="204">
        <f>'[2]1.6Y'!FF84</f>
        <v>16980.535834999988</v>
      </c>
      <c r="P85" s="207">
        <f>'[2]1.6Y'!FG84</f>
        <v>133887.78479199999</v>
      </c>
      <c r="Q85" s="204">
        <f>'[2]1.6Y'!FH84</f>
        <v>2938.7259999999997</v>
      </c>
      <c r="R85" s="204">
        <f>'[2]1.6Y'!FI84</f>
        <v>7551.2843200000016</v>
      </c>
      <c r="S85" s="204">
        <f>'[2]1.6Y'!FJ84</f>
        <v>5949.6727954438347</v>
      </c>
      <c r="T85" s="204">
        <f>'[2]1.6Y'!FK84</f>
        <v>0</v>
      </c>
      <c r="U85" s="204">
        <f>'[2]1.6Y'!FL84</f>
        <v>1601.6115245561671</v>
      </c>
      <c r="V85" s="204">
        <f>'[2]1.6Y'!FM84</f>
        <v>10490.010320000001</v>
      </c>
      <c r="W85" s="207">
        <f>'[2]1.6Y'!FN84</f>
        <v>144377.79511199999</v>
      </c>
      <c r="X85" s="204">
        <f>'[2]1.6Y'!FO84</f>
        <v>-279.48500000000007</v>
      </c>
      <c r="Y85" s="204">
        <f>'[2]1.6Y'!FP84</f>
        <v>-2195.9571119999896</v>
      </c>
      <c r="Z85" s="204">
        <f>'[2]1.6Y'!FQ84</f>
        <v>-2363.0283848156905</v>
      </c>
      <c r="AA85" s="204">
        <f>'[2]1.6Y'!FR84</f>
        <v>0</v>
      </c>
      <c r="AB85" s="204">
        <f>'[2]1.6Y'!FS84</f>
        <v>167.07127281570069</v>
      </c>
      <c r="AC85" s="204">
        <f>'[2]1.6Y'!FT84</f>
        <v>-2475.4421119999897</v>
      </c>
      <c r="AD85" s="207">
        <f>'[2]1.6Y'!FU84</f>
        <v>141902.353</v>
      </c>
      <c r="AE85" s="204">
        <f>'[2]1.6Y'!FV84</f>
        <v>1283.9659999999999</v>
      </c>
      <c r="AF85" s="204">
        <f>'[2]1.6Y'!FW84</f>
        <v>-20539.175400000007</v>
      </c>
      <c r="AG85" s="204">
        <f>'[2]1.6Y'!FX84</f>
        <v>-20638.262182788414</v>
      </c>
      <c r="AH85" s="204">
        <f>'[2]1.6Y'!FY84</f>
        <v>0</v>
      </c>
      <c r="AI85" s="204">
        <f>'[2]1.6Y'!FZ84</f>
        <v>99.086782788406012</v>
      </c>
      <c r="AJ85" s="204">
        <f>'[2]1.6Y'!GA84</f>
        <v>-19255.209400000007</v>
      </c>
      <c r="AK85" s="207">
        <f>'[2]1.6Y'!GB84</f>
        <v>122647.1436</v>
      </c>
      <c r="AL85" s="204">
        <f>'[2]1.6Y'!GC84</f>
        <v>4711.9259999999995</v>
      </c>
      <c r="AM85" s="204">
        <f>'[2]1.6Y'!GD84</f>
        <v>24616.905400000011</v>
      </c>
      <c r="AN85" s="204">
        <f>'[2]1.6Y'!GE84</f>
        <v>24715.253717582429</v>
      </c>
      <c r="AO85" s="204">
        <f>'[2]1.6Y'!GF84</f>
        <v>0</v>
      </c>
      <c r="AP85" s="204">
        <f>'[2]1.6Y'!GG84</f>
        <v>-98.348317582417707</v>
      </c>
      <c r="AQ85" s="204">
        <f>'[2]1.6Y'!GH84</f>
        <v>29328.83140000001</v>
      </c>
      <c r="AR85" s="207">
        <f>'[2]1.6Y'!GI84</f>
        <v>151975.97500000001</v>
      </c>
      <c r="AS85" s="204">
        <f>'[2]1.6Y'!GJ84</f>
        <v>-1936.3690000000001</v>
      </c>
      <c r="AT85" s="204">
        <f>'[2]1.6Y'!GK84</f>
        <v>-6283.4920000000038</v>
      </c>
      <c r="AU85" s="204">
        <f>'[2]1.6Y'!GL84</f>
        <v>-6281.676925014337</v>
      </c>
      <c r="AV85" s="204">
        <f>'[2]1.6Y'!GM84</f>
        <v>0</v>
      </c>
      <c r="AW85" s="204">
        <f>'[2]1.6Y'!GN84</f>
        <v>-1.8150749856664845</v>
      </c>
      <c r="AX85" s="204">
        <f>'[2]1.6Y'!GO84</f>
        <v>-8219.8610000000044</v>
      </c>
      <c r="AY85" s="207">
        <f>'[2]1.6Y'!GP84</f>
        <v>143756.114</v>
      </c>
      <c r="AZ85" s="204">
        <f>'[2]1.6Y'!GQ84</f>
        <v>-309.95600000000002</v>
      </c>
      <c r="BA85" s="204">
        <f>'[2]1.6Y'!GR84</f>
        <v>47405.365400000002</v>
      </c>
      <c r="BB85" s="204">
        <f>'[2]1.6Y'!GS84</f>
        <v>47441.934000000001</v>
      </c>
      <c r="BC85" s="204">
        <f>'[2]1.6Y'!GT84</f>
        <v>0</v>
      </c>
      <c r="BD85" s="204">
        <f>'[2]1.6Y'!GU84</f>
        <v>-36.568600000000004</v>
      </c>
      <c r="BE85" s="204">
        <f>'[2]1.6Y'!GV84</f>
        <v>47095.409400000004</v>
      </c>
      <c r="BF85" s="207">
        <f>'[2]1.6Y'!GW84</f>
        <v>190851.52340000001</v>
      </c>
      <c r="BG85" s="204">
        <f>'[2]1.6Y'!GX84</f>
        <v>73.663000000000011</v>
      </c>
      <c r="BH85" s="204">
        <f>'[2]1.6Y'!GY84</f>
        <v>8026.6247999999905</v>
      </c>
      <c r="BI85" s="204">
        <f>'[2]1.6Y'!GZ84</f>
        <v>7916.9189999999908</v>
      </c>
      <c r="BJ85" s="204">
        <f>'[2]1.6Y'!HA84</f>
        <v>0</v>
      </c>
      <c r="BK85" s="204">
        <f>'[2]1.6Y'!HB84</f>
        <v>109.70580000000001</v>
      </c>
      <c r="BL85" s="204">
        <f>'[2]1.6Y'!HC84</f>
        <v>8100.287799999991</v>
      </c>
      <c r="BM85" s="207">
        <f>'[2]1.6Y'!HD84</f>
        <v>198951.8112</v>
      </c>
    </row>
    <row r="86" spans="1:65" ht="13.2" x14ac:dyDescent="0.25">
      <c r="A86" s="42" t="s">
        <v>17</v>
      </c>
      <c r="B86" s="207">
        <f>'[2]1.6Y'!ES85</f>
        <v>73513.008071999997</v>
      </c>
      <c r="C86" s="204">
        <f>'[2]1.6Y'!ET85</f>
        <v>4301.0389999999998</v>
      </c>
      <c r="D86" s="204">
        <f>'[2]1.6Y'!EU85</f>
        <v>39093.201885000009</v>
      </c>
      <c r="E86" s="204">
        <f>'[2]1.6Y'!EV85</f>
        <v>36622.118676647551</v>
      </c>
      <c r="F86" s="204">
        <f>'[2]1.6Y'!EW85</f>
        <v>0</v>
      </c>
      <c r="G86" s="204">
        <f>'[2]1.6Y'!EX85</f>
        <v>2471.0832083524579</v>
      </c>
      <c r="H86" s="204">
        <f>'[2]1.6Y'!EY85</f>
        <v>43394.240885000007</v>
      </c>
      <c r="I86" s="207">
        <f>'[2]1.6Y'!EZ85</f>
        <v>116907.248957</v>
      </c>
      <c r="J86" s="204">
        <f>'[2]1.6Y'!FA85</f>
        <v>1748.3810000000001</v>
      </c>
      <c r="K86" s="204">
        <f>'[2]1.6Y'!FB85</f>
        <v>15232.154834999988</v>
      </c>
      <c r="L86" s="204">
        <f>'[2]1.6Y'!FC85</f>
        <v>14977.379989704141</v>
      </c>
      <c r="M86" s="204">
        <f>'[2]1.6Y'!FD85</f>
        <v>0</v>
      </c>
      <c r="N86" s="204">
        <f>'[2]1.6Y'!FE85</f>
        <v>254.77484529584726</v>
      </c>
      <c r="O86" s="204">
        <f>'[2]1.6Y'!FF85</f>
        <v>16980.535834999988</v>
      </c>
      <c r="P86" s="207">
        <f>'[2]1.6Y'!FG85</f>
        <v>133887.78479199999</v>
      </c>
      <c r="Q86" s="204">
        <f>'[2]1.6Y'!FH85</f>
        <v>2938.7259999999997</v>
      </c>
      <c r="R86" s="204">
        <f>'[2]1.6Y'!FI85</f>
        <v>7551.2843200000016</v>
      </c>
      <c r="S86" s="204">
        <f>'[2]1.6Y'!FJ85</f>
        <v>5949.6727954438347</v>
      </c>
      <c r="T86" s="204">
        <f>'[2]1.6Y'!FK85</f>
        <v>0</v>
      </c>
      <c r="U86" s="204">
        <f>'[2]1.6Y'!FL85</f>
        <v>1601.6115245561671</v>
      </c>
      <c r="V86" s="204">
        <f>'[2]1.6Y'!FM85</f>
        <v>10490.010320000001</v>
      </c>
      <c r="W86" s="207">
        <f>'[2]1.6Y'!FN85</f>
        <v>144377.79511199999</v>
      </c>
      <c r="X86" s="204">
        <f>'[2]1.6Y'!FO85</f>
        <v>-279.48500000000007</v>
      </c>
      <c r="Y86" s="204">
        <f>'[2]1.6Y'!FP85</f>
        <v>-2195.9571119999896</v>
      </c>
      <c r="Z86" s="204">
        <f>'[2]1.6Y'!FQ85</f>
        <v>-2363.0283848156905</v>
      </c>
      <c r="AA86" s="204">
        <f>'[2]1.6Y'!FR85</f>
        <v>0</v>
      </c>
      <c r="AB86" s="204">
        <f>'[2]1.6Y'!FS85</f>
        <v>167.07127281570069</v>
      </c>
      <c r="AC86" s="204">
        <f>'[2]1.6Y'!FT85</f>
        <v>-2475.4421119999897</v>
      </c>
      <c r="AD86" s="207">
        <f>'[2]1.6Y'!FU85</f>
        <v>141902.353</v>
      </c>
      <c r="AE86" s="204">
        <f>'[2]1.6Y'!FV85</f>
        <v>1283.9659999999999</v>
      </c>
      <c r="AF86" s="204">
        <f>'[2]1.6Y'!FW85</f>
        <v>-20539.175400000007</v>
      </c>
      <c r="AG86" s="204">
        <f>'[2]1.6Y'!FX85</f>
        <v>-20638.262182788414</v>
      </c>
      <c r="AH86" s="204">
        <f>'[2]1.6Y'!FY85</f>
        <v>0</v>
      </c>
      <c r="AI86" s="204">
        <f>'[2]1.6Y'!FZ85</f>
        <v>99.086782788406012</v>
      </c>
      <c r="AJ86" s="204">
        <f>'[2]1.6Y'!GA85</f>
        <v>-19255.209400000007</v>
      </c>
      <c r="AK86" s="207">
        <f>'[2]1.6Y'!GB85</f>
        <v>122647.1436</v>
      </c>
      <c r="AL86" s="204">
        <f>'[2]1.6Y'!GC85</f>
        <v>4711.9259999999995</v>
      </c>
      <c r="AM86" s="204">
        <f>'[2]1.6Y'!GD85</f>
        <v>24616.905400000011</v>
      </c>
      <c r="AN86" s="204">
        <f>'[2]1.6Y'!GE85</f>
        <v>24715.253717582429</v>
      </c>
      <c r="AO86" s="204">
        <f>'[2]1.6Y'!GF85</f>
        <v>0</v>
      </c>
      <c r="AP86" s="204">
        <f>'[2]1.6Y'!GG85</f>
        <v>-98.348317582417707</v>
      </c>
      <c r="AQ86" s="204">
        <f>'[2]1.6Y'!GH85</f>
        <v>29328.83140000001</v>
      </c>
      <c r="AR86" s="207">
        <f>'[2]1.6Y'!GI85</f>
        <v>151975.97500000001</v>
      </c>
      <c r="AS86" s="204">
        <f>'[2]1.6Y'!GJ85</f>
        <v>-1936.3690000000001</v>
      </c>
      <c r="AT86" s="204">
        <f>'[2]1.6Y'!GK85</f>
        <v>-6283.4920000000038</v>
      </c>
      <c r="AU86" s="204">
        <f>'[2]1.6Y'!GL85</f>
        <v>-6281.676925014337</v>
      </c>
      <c r="AV86" s="204">
        <f>'[2]1.6Y'!GM85</f>
        <v>0</v>
      </c>
      <c r="AW86" s="204">
        <f>'[2]1.6Y'!GN85</f>
        <v>-1.8150749856664845</v>
      </c>
      <c r="AX86" s="204">
        <f>'[2]1.6Y'!GO85</f>
        <v>-8219.8610000000044</v>
      </c>
      <c r="AY86" s="207">
        <f>'[2]1.6Y'!GP85</f>
        <v>143756.114</v>
      </c>
      <c r="AZ86" s="204">
        <f>'[2]1.6Y'!GQ85</f>
        <v>-309.95600000000002</v>
      </c>
      <c r="BA86" s="204">
        <f>'[2]1.6Y'!GR85</f>
        <v>47405.365400000002</v>
      </c>
      <c r="BB86" s="204">
        <f>'[2]1.6Y'!GS85</f>
        <v>47441.934000000001</v>
      </c>
      <c r="BC86" s="204">
        <f>'[2]1.6Y'!GT85</f>
        <v>0</v>
      </c>
      <c r="BD86" s="204">
        <f>'[2]1.6Y'!GU85</f>
        <v>-36.568600000000004</v>
      </c>
      <c r="BE86" s="204">
        <f>'[2]1.6Y'!GV85</f>
        <v>47095.409400000004</v>
      </c>
      <c r="BF86" s="207">
        <f>'[2]1.6Y'!GW85</f>
        <v>190851.52340000001</v>
      </c>
      <c r="BG86" s="204">
        <f>'[2]1.6Y'!GX85</f>
        <v>73.663000000000011</v>
      </c>
      <c r="BH86" s="204">
        <f>'[2]1.6Y'!GY85</f>
        <v>8026.6247999999905</v>
      </c>
      <c r="BI86" s="204">
        <f>'[2]1.6Y'!GZ85</f>
        <v>7916.9189999999908</v>
      </c>
      <c r="BJ86" s="204">
        <f>'[2]1.6Y'!HA85</f>
        <v>0</v>
      </c>
      <c r="BK86" s="204">
        <f>'[2]1.6Y'!HB85</f>
        <v>109.70580000000001</v>
      </c>
      <c r="BL86" s="204">
        <f>'[2]1.6Y'!HC85</f>
        <v>8100.287799999991</v>
      </c>
      <c r="BM86" s="207">
        <f>'[2]1.6Y'!HD85</f>
        <v>198951.8112</v>
      </c>
    </row>
    <row r="87" spans="1:65" ht="13.2" x14ac:dyDescent="0.25">
      <c r="A87" s="41" t="s">
        <v>23</v>
      </c>
      <c r="B87" s="207">
        <f>'[2]1.6Y'!ES86</f>
        <v>431411.92360399995</v>
      </c>
      <c r="C87" s="204">
        <f>'[2]1.6Y'!ET86</f>
        <v>2778.4630000000016</v>
      </c>
      <c r="D87" s="204">
        <f>'[2]1.6Y'!EU86</f>
        <v>139113.54602499999</v>
      </c>
      <c r="E87" s="204">
        <f>'[2]1.6Y'!EV86</f>
        <v>215602.70052300036</v>
      </c>
      <c r="F87" s="204">
        <f>'[2]1.6Y'!EW86</f>
        <v>-69842.148662210762</v>
      </c>
      <c r="G87" s="204">
        <f>'[2]1.6Y'!EX86</f>
        <v>-6647.0058357896196</v>
      </c>
      <c r="H87" s="204">
        <f>'[2]1.6Y'!EY86</f>
        <v>141892.00902499998</v>
      </c>
      <c r="I87" s="207">
        <f>'[2]1.6Y'!EZ86</f>
        <v>573303.93262899993</v>
      </c>
      <c r="J87" s="204">
        <f>'[2]1.6Y'!FA86</f>
        <v>4476.7520000000004</v>
      </c>
      <c r="K87" s="204">
        <f>'[2]1.6Y'!FB86</f>
        <v>70830.042103000073</v>
      </c>
      <c r="L87" s="204">
        <f>'[2]1.6Y'!FC86</f>
        <v>77001.667468539585</v>
      </c>
      <c r="M87" s="204">
        <f>'[2]1.6Y'!FD86</f>
        <v>0</v>
      </c>
      <c r="N87" s="204">
        <f>'[2]1.6Y'!FE86</f>
        <v>-6171.6253655395994</v>
      </c>
      <c r="O87" s="204">
        <f>'[2]1.6Y'!FF86</f>
        <v>75306.79410300008</v>
      </c>
      <c r="P87" s="207">
        <f>'[2]1.6Y'!FG86</f>
        <v>648610.72673200001</v>
      </c>
      <c r="Q87" s="204">
        <f>'[2]1.6Y'!FH86</f>
        <v>44250.357000000004</v>
      </c>
      <c r="R87" s="204">
        <f>'[2]1.6Y'!FI86</f>
        <v>20748.061042999921</v>
      </c>
      <c r="S87" s="204">
        <f>'[2]1.6Y'!FJ86</f>
        <v>23873.173248488645</v>
      </c>
      <c r="T87" s="204">
        <f>'[2]1.6Y'!FK86</f>
        <v>2538.4134685000004</v>
      </c>
      <c r="U87" s="204">
        <f>'[2]1.6Y'!FL86</f>
        <v>-5663.5256739886645</v>
      </c>
      <c r="V87" s="204">
        <f>'[2]1.6Y'!FM86</f>
        <v>64998.418042999925</v>
      </c>
      <c r="W87" s="207">
        <f>'[2]1.6Y'!FN86</f>
        <v>713609.14477499994</v>
      </c>
      <c r="X87" s="204">
        <f>'[2]1.6Y'!FO86</f>
        <v>58866.986999999994</v>
      </c>
      <c r="Y87" s="204">
        <f>'[2]1.6Y'!FP86</f>
        <v>-9692.1468390000809</v>
      </c>
      <c r="Z87" s="204">
        <f>'[2]1.6Y'!FQ86</f>
        <v>-10235.526104901057</v>
      </c>
      <c r="AA87" s="204">
        <f>'[2]1.6Y'!FR86</f>
        <v>546.40687044444405</v>
      </c>
      <c r="AB87" s="204">
        <f>'[2]1.6Y'!FS86</f>
        <v>-3.0276045433732293</v>
      </c>
      <c r="AC87" s="204">
        <f>'[2]1.6Y'!FT86</f>
        <v>49174.840160999913</v>
      </c>
      <c r="AD87" s="207">
        <f>'[2]1.6Y'!FU86</f>
        <v>762783.98493599985</v>
      </c>
      <c r="AE87" s="204">
        <f>'[2]1.6Y'!FV86</f>
        <v>140721.57399999999</v>
      </c>
      <c r="AF87" s="204">
        <f>'[2]1.6Y'!FW86</f>
        <v>-112457.53753599987</v>
      </c>
      <c r="AG87" s="204">
        <f>'[2]1.6Y'!FX86</f>
        <v>-112559.42416251155</v>
      </c>
      <c r="AH87" s="204">
        <f>'[2]1.6Y'!FY86</f>
        <v>774.37679552091095</v>
      </c>
      <c r="AI87" s="204">
        <f>'[2]1.6Y'!FZ86</f>
        <v>-672.4901690093177</v>
      </c>
      <c r="AJ87" s="204">
        <f>'[2]1.6Y'!GA86</f>
        <v>28264.036464000121</v>
      </c>
      <c r="AK87" s="207">
        <f>'[2]1.6Y'!GB86</f>
        <v>791048.02139999997</v>
      </c>
      <c r="AL87" s="204">
        <f>'[2]1.6Y'!GC86</f>
        <v>-29741.598999999995</v>
      </c>
      <c r="AM87" s="204">
        <f>'[2]1.6Y'!GD86</f>
        <v>147015.10260000004</v>
      </c>
      <c r="AN87" s="204">
        <f>'[2]1.6Y'!GE86</f>
        <v>146197.59105861204</v>
      </c>
      <c r="AO87" s="204">
        <f>'[2]1.6Y'!GF86</f>
        <v>-2196.5621778189197</v>
      </c>
      <c r="AP87" s="204">
        <f>'[2]1.6Y'!GG86</f>
        <v>3014.0737192068832</v>
      </c>
      <c r="AQ87" s="204">
        <f>'[2]1.6Y'!GH86</f>
        <v>117273.50360000005</v>
      </c>
      <c r="AR87" s="207">
        <f>'[2]1.6Y'!GI86</f>
        <v>908321.52500000002</v>
      </c>
      <c r="AS87" s="204">
        <f>'[2]1.6Y'!GJ86</f>
        <v>29669.074000000004</v>
      </c>
      <c r="AT87" s="204">
        <f>'[2]1.6Y'!GK86</f>
        <v>-36200.585199999841</v>
      </c>
      <c r="AU87" s="204">
        <f>'[2]1.6Y'!GL86</f>
        <v>-36906.506654326993</v>
      </c>
      <c r="AV87" s="204">
        <f>'[2]1.6Y'!GM86</f>
        <v>705.92145432712027</v>
      </c>
      <c r="AW87" s="204">
        <f>'[2]1.6Y'!GN86</f>
        <v>0</v>
      </c>
      <c r="AX87" s="204">
        <f>'[2]1.6Y'!GO86</f>
        <v>-6531.5111999998335</v>
      </c>
      <c r="AY87" s="207">
        <f>'[2]1.6Y'!GP86</f>
        <v>901790.01380000019</v>
      </c>
      <c r="AZ87" s="204">
        <f>'[2]1.6Y'!GQ86</f>
        <v>-41492.154999999999</v>
      </c>
      <c r="BA87" s="204">
        <f>'[2]1.6Y'!GR86</f>
        <v>263089.53320000006</v>
      </c>
      <c r="BB87" s="204">
        <f>'[2]1.6Y'!GS86</f>
        <v>266127.31692963018</v>
      </c>
      <c r="BC87" s="204">
        <f>'[2]1.6Y'!GT86</f>
        <v>-1293.0878934839996</v>
      </c>
      <c r="BD87" s="204">
        <f>'[2]1.6Y'!GU86</f>
        <v>-1744.6958361462216</v>
      </c>
      <c r="BE87" s="204">
        <f>'[2]1.6Y'!GV86</f>
        <v>221597.37820000004</v>
      </c>
      <c r="BF87" s="207">
        <f>'[2]1.6Y'!GW86</f>
        <v>1123387.3920000002</v>
      </c>
      <c r="BG87" s="204">
        <f>'[2]1.6Y'!GX86</f>
        <v>-17628.976999999999</v>
      </c>
      <c r="BH87" s="204">
        <f>'[2]1.6Y'!GY86</f>
        <v>40208.575399999783</v>
      </c>
      <c r="BI87" s="204">
        <f>'[2]1.6Y'!GZ86</f>
        <v>45764.728649999844</v>
      </c>
      <c r="BJ87" s="204">
        <f>'[2]1.6Y'!HA86</f>
        <v>-8557.7678000000014</v>
      </c>
      <c r="BK87" s="204">
        <f>'[2]1.6Y'!HB86</f>
        <v>3001.6145500000002</v>
      </c>
      <c r="BL87" s="204">
        <f>'[2]1.6Y'!HC86</f>
        <v>22579.598399999784</v>
      </c>
      <c r="BM87" s="207">
        <f>'[2]1.6Y'!HD86</f>
        <v>1145966.9904</v>
      </c>
    </row>
    <row r="88" spans="1:65" ht="13.2" x14ac:dyDescent="0.25">
      <c r="A88" s="42" t="s">
        <v>32</v>
      </c>
      <c r="B88" s="207">
        <f>'[2]1.6Y'!ES87</f>
        <v>0</v>
      </c>
      <c r="C88" s="204">
        <f>'[2]1.6Y'!ET87</f>
        <v>0</v>
      </c>
      <c r="D88" s="204">
        <f>'[2]1.6Y'!EU87</f>
        <v>0</v>
      </c>
      <c r="E88" s="204">
        <f>'[2]1.6Y'!EV87</f>
        <v>0</v>
      </c>
      <c r="F88" s="204">
        <f>'[2]1.6Y'!EW87</f>
        <v>0</v>
      </c>
      <c r="G88" s="204">
        <f>'[2]1.6Y'!EX87</f>
        <v>0</v>
      </c>
      <c r="H88" s="204">
        <f>'[2]1.6Y'!EY87</f>
        <v>0</v>
      </c>
      <c r="I88" s="207">
        <f>'[2]1.6Y'!EZ87</f>
        <v>0</v>
      </c>
      <c r="J88" s="204">
        <f>'[2]1.6Y'!FA87</f>
        <v>0</v>
      </c>
      <c r="K88" s="204">
        <f>'[2]1.6Y'!FB87</f>
        <v>0</v>
      </c>
      <c r="L88" s="204">
        <f>'[2]1.6Y'!FC87</f>
        <v>0</v>
      </c>
      <c r="M88" s="204">
        <f>'[2]1.6Y'!FD87</f>
        <v>0</v>
      </c>
      <c r="N88" s="204">
        <f>'[2]1.6Y'!FE87</f>
        <v>0</v>
      </c>
      <c r="O88" s="204">
        <f>'[2]1.6Y'!FF87</f>
        <v>0</v>
      </c>
      <c r="P88" s="207">
        <f>'[2]1.6Y'!FG87</f>
        <v>0</v>
      </c>
      <c r="Q88" s="204">
        <f>'[2]1.6Y'!FH87</f>
        <v>0</v>
      </c>
      <c r="R88" s="204">
        <f>'[2]1.6Y'!FI87</f>
        <v>0</v>
      </c>
      <c r="S88" s="204">
        <f>'[2]1.6Y'!FJ87</f>
        <v>0</v>
      </c>
      <c r="T88" s="204">
        <f>'[2]1.6Y'!FK87</f>
        <v>0</v>
      </c>
      <c r="U88" s="204">
        <f>'[2]1.6Y'!FL87</f>
        <v>0</v>
      </c>
      <c r="V88" s="204">
        <f>'[2]1.6Y'!FM87</f>
        <v>0</v>
      </c>
      <c r="W88" s="207">
        <f>'[2]1.6Y'!FN87</f>
        <v>0</v>
      </c>
      <c r="X88" s="204">
        <f>'[2]1.6Y'!FO87</f>
        <v>0</v>
      </c>
      <c r="Y88" s="204">
        <f>'[2]1.6Y'!FP87</f>
        <v>0</v>
      </c>
      <c r="Z88" s="204">
        <f>'[2]1.6Y'!FQ87</f>
        <v>0</v>
      </c>
      <c r="AA88" s="204">
        <f>'[2]1.6Y'!FR87</f>
        <v>0</v>
      </c>
      <c r="AB88" s="204">
        <f>'[2]1.6Y'!FS87</f>
        <v>0</v>
      </c>
      <c r="AC88" s="204">
        <f>'[2]1.6Y'!FT87</f>
        <v>0</v>
      </c>
      <c r="AD88" s="207">
        <f>'[2]1.6Y'!FU87</f>
        <v>0</v>
      </c>
      <c r="AE88" s="204">
        <f>'[2]1.6Y'!FV87</f>
        <v>0</v>
      </c>
      <c r="AF88" s="204">
        <f>'[2]1.6Y'!FW87</f>
        <v>0</v>
      </c>
      <c r="AG88" s="204">
        <f>'[2]1.6Y'!FX87</f>
        <v>0</v>
      </c>
      <c r="AH88" s="204">
        <f>'[2]1.6Y'!FY87</f>
        <v>0</v>
      </c>
      <c r="AI88" s="204">
        <f>'[2]1.6Y'!FZ87</f>
        <v>0</v>
      </c>
      <c r="AJ88" s="204">
        <f>'[2]1.6Y'!GA87</f>
        <v>0</v>
      </c>
      <c r="AK88" s="207">
        <f>'[2]1.6Y'!GB87</f>
        <v>0</v>
      </c>
      <c r="AL88" s="204">
        <f>'[2]1.6Y'!GC87</f>
        <v>0</v>
      </c>
      <c r="AM88" s="204">
        <f>'[2]1.6Y'!GD87</f>
        <v>0</v>
      </c>
      <c r="AN88" s="204">
        <f>'[2]1.6Y'!GE87</f>
        <v>0</v>
      </c>
      <c r="AO88" s="204">
        <f>'[2]1.6Y'!GF87</f>
        <v>0</v>
      </c>
      <c r="AP88" s="204">
        <f>'[2]1.6Y'!GG87</f>
        <v>0</v>
      </c>
      <c r="AQ88" s="204">
        <f>'[2]1.6Y'!GH87</f>
        <v>0</v>
      </c>
      <c r="AR88" s="207">
        <f>'[2]1.6Y'!GI87</f>
        <v>0</v>
      </c>
      <c r="AS88" s="204">
        <f>'[2]1.6Y'!GJ87</f>
        <v>0</v>
      </c>
      <c r="AT88" s="204">
        <f>'[2]1.6Y'!GK87</f>
        <v>0</v>
      </c>
      <c r="AU88" s="204">
        <f>'[2]1.6Y'!GL87</f>
        <v>0</v>
      </c>
      <c r="AV88" s="204">
        <f>'[2]1.6Y'!GM87</f>
        <v>0</v>
      </c>
      <c r="AW88" s="204">
        <f>'[2]1.6Y'!GN87</f>
        <v>0</v>
      </c>
      <c r="AX88" s="204">
        <f>'[2]1.6Y'!GO87</f>
        <v>0</v>
      </c>
      <c r="AY88" s="207">
        <f>'[2]1.6Y'!GP87</f>
        <v>0</v>
      </c>
      <c r="AZ88" s="204">
        <f>'[2]1.6Y'!GQ87</f>
        <v>0</v>
      </c>
      <c r="BA88" s="204">
        <f>'[2]1.6Y'!GR87</f>
        <v>0</v>
      </c>
      <c r="BB88" s="204">
        <f>'[2]1.6Y'!GS87</f>
        <v>0</v>
      </c>
      <c r="BC88" s="204">
        <f>'[2]1.6Y'!GT87</f>
        <v>0</v>
      </c>
      <c r="BD88" s="204">
        <f>'[2]1.6Y'!GU87</f>
        <v>0</v>
      </c>
      <c r="BE88" s="204">
        <f>'[2]1.6Y'!GV87</f>
        <v>0</v>
      </c>
      <c r="BF88" s="207">
        <f>'[2]1.6Y'!GW87</f>
        <v>0</v>
      </c>
      <c r="BG88" s="204">
        <f>'[2]1.6Y'!GX87</f>
        <v>0</v>
      </c>
      <c r="BH88" s="204">
        <f>'[2]1.6Y'!GY87</f>
        <v>0</v>
      </c>
      <c r="BI88" s="204">
        <f>'[2]1.6Y'!GZ87</f>
        <v>0</v>
      </c>
      <c r="BJ88" s="204">
        <f>'[2]1.6Y'!HA87</f>
        <v>0</v>
      </c>
      <c r="BK88" s="204">
        <f>'[2]1.6Y'!HB87</f>
        <v>0</v>
      </c>
      <c r="BL88" s="204">
        <f>'[2]1.6Y'!HC87</f>
        <v>0</v>
      </c>
      <c r="BM88" s="207">
        <f>'[2]1.6Y'!HD87</f>
        <v>0</v>
      </c>
    </row>
    <row r="89" spans="1:65" ht="13.2" x14ac:dyDescent="0.25">
      <c r="A89" s="42" t="s">
        <v>9</v>
      </c>
      <c r="B89" s="207">
        <f>'[2]1.6Y'!ES88</f>
        <v>68829.746939999997</v>
      </c>
      <c r="C89" s="204">
        <f>'[2]1.6Y'!ET88</f>
        <v>-14137.594999999999</v>
      </c>
      <c r="D89" s="204">
        <f>'[2]1.6Y'!EU88</f>
        <v>29070.175889999999</v>
      </c>
      <c r="E89" s="204">
        <f>'[2]1.6Y'!EV88</f>
        <v>34874.640138434406</v>
      </c>
      <c r="F89" s="204">
        <f>'[2]1.6Y'!EW88</f>
        <v>0</v>
      </c>
      <c r="G89" s="204">
        <f>'[2]1.6Y'!EX88</f>
        <v>-5804.4642484344095</v>
      </c>
      <c r="H89" s="204">
        <f>'[2]1.6Y'!EY88</f>
        <v>14932.580889999997</v>
      </c>
      <c r="I89" s="207">
        <f>'[2]1.6Y'!EZ88</f>
        <v>83762.327829999995</v>
      </c>
      <c r="J89" s="204">
        <f>'[2]1.6Y'!FA88</f>
        <v>-2248.4280000000003</v>
      </c>
      <c r="K89" s="204">
        <f>'[2]1.6Y'!FB88</f>
        <v>-3775.236808000001</v>
      </c>
      <c r="L89" s="204">
        <f>'[2]1.6Y'!FC88</f>
        <v>10288.405530453472</v>
      </c>
      <c r="M89" s="204">
        <f>'[2]1.6Y'!FD88</f>
        <v>0</v>
      </c>
      <c r="N89" s="204">
        <f>'[2]1.6Y'!FE88</f>
        <v>-14063.642338453468</v>
      </c>
      <c r="O89" s="204">
        <f>'[2]1.6Y'!FF88</f>
        <v>-6023.6648080000014</v>
      </c>
      <c r="P89" s="207">
        <f>'[2]1.6Y'!FG88</f>
        <v>77738.663021999993</v>
      </c>
      <c r="Q89" s="204">
        <f>'[2]1.6Y'!FH88</f>
        <v>-2660.9610000000002</v>
      </c>
      <c r="R89" s="204">
        <f>'[2]1.6Y'!FI88</f>
        <v>2191.3628970000036</v>
      </c>
      <c r="S89" s="204">
        <f>'[2]1.6Y'!FJ88</f>
        <v>2348.8496372192735</v>
      </c>
      <c r="T89" s="204">
        <f>'[2]1.6Y'!FK88</f>
        <v>0</v>
      </c>
      <c r="U89" s="204">
        <f>'[2]1.6Y'!FL88</f>
        <v>-157.48674021927587</v>
      </c>
      <c r="V89" s="204">
        <f>'[2]1.6Y'!FM88</f>
        <v>-469.59810299999663</v>
      </c>
      <c r="W89" s="207">
        <f>'[2]1.6Y'!FN88</f>
        <v>77269.064918999997</v>
      </c>
      <c r="X89" s="204">
        <f>'[2]1.6Y'!FO88</f>
        <v>2368.1200000000003</v>
      </c>
      <c r="Y89" s="204">
        <f>'[2]1.6Y'!FP88</f>
        <v>-974.82689499999606</v>
      </c>
      <c r="Z89" s="204">
        <f>'[2]1.6Y'!FQ88</f>
        <v>-974.82689499999606</v>
      </c>
      <c r="AA89" s="204">
        <f>'[2]1.6Y'!FR88</f>
        <v>0</v>
      </c>
      <c r="AB89" s="204">
        <f>'[2]1.6Y'!FS88</f>
        <v>0</v>
      </c>
      <c r="AC89" s="204">
        <f>'[2]1.6Y'!FT88</f>
        <v>1393.2931050000043</v>
      </c>
      <c r="AD89" s="207">
        <f>'[2]1.6Y'!FU88</f>
        <v>78662.358024000001</v>
      </c>
      <c r="AE89" s="204">
        <f>'[2]1.6Y'!FV88</f>
        <v>-21401.737999999998</v>
      </c>
      <c r="AF89" s="204">
        <f>'[2]1.6Y'!FW88</f>
        <v>-8206.4998240000059</v>
      </c>
      <c r="AG89" s="204">
        <f>'[2]1.6Y'!FX88</f>
        <v>-8206.4998240000059</v>
      </c>
      <c r="AH89" s="204">
        <f>'[2]1.6Y'!FY88</f>
        <v>0</v>
      </c>
      <c r="AI89" s="204">
        <f>'[2]1.6Y'!FZ88</f>
        <v>0</v>
      </c>
      <c r="AJ89" s="204">
        <f>'[2]1.6Y'!GA88</f>
        <v>-29608.237824000003</v>
      </c>
      <c r="AK89" s="207">
        <f>'[2]1.6Y'!GB88</f>
        <v>49054.120199999998</v>
      </c>
      <c r="AL89" s="204">
        <f>'[2]1.6Y'!GC88</f>
        <v>-24875.761999999999</v>
      </c>
      <c r="AM89" s="204">
        <f>'[2]1.6Y'!GD88</f>
        <v>10995.244199999997</v>
      </c>
      <c r="AN89" s="204">
        <f>'[2]1.6Y'!GE88</f>
        <v>7981.1704807931146</v>
      </c>
      <c r="AO89" s="204">
        <f>'[2]1.6Y'!GF88</f>
        <v>0</v>
      </c>
      <c r="AP89" s="204">
        <f>'[2]1.6Y'!GG88</f>
        <v>3014.0737192068832</v>
      </c>
      <c r="AQ89" s="204">
        <f>'[2]1.6Y'!GH88</f>
        <v>-13880.517800000001</v>
      </c>
      <c r="AR89" s="207">
        <f>'[2]1.6Y'!GI88</f>
        <v>35173.602399999996</v>
      </c>
      <c r="AS89" s="204">
        <f>'[2]1.6Y'!GJ88</f>
        <v>-15978.62</v>
      </c>
      <c r="AT89" s="204">
        <f>'[2]1.6Y'!GK88</f>
        <v>-945.86659999999574</v>
      </c>
      <c r="AU89" s="204">
        <f>'[2]1.6Y'!GL88</f>
        <v>-945.86659999999551</v>
      </c>
      <c r="AV89" s="204">
        <f>'[2]1.6Y'!GM88</f>
        <v>0</v>
      </c>
      <c r="AW89" s="204">
        <f>'[2]1.6Y'!GN88</f>
        <v>0</v>
      </c>
      <c r="AX89" s="204">
        <f>'[2]1.6Y'!GO88</f>
        <v>-16924.486599999997</v>
      </c>
      <c r="AY89" s="207">
        <f>'[2]1.6Y'!GP88</f>
        <v>18249.1158</v>
      </c>
      <c r="AZ89" s="204">
        <f>'[2]1.6Y'!GQ88</f>
        <v>-7923.1090000000004</v>
      </c>
      <c r="BA89" s="204">
        <f>'[2]1.6Y'!GR88</f>
        <v>4886.5308000000023</v>
      </c>
      <c r="BB89" s="204">
        <f>'[2]1.6Y'!GS88</f>
        <v>4886.5308000000014</v>
      </c>
      <c r="BC89" s="204">
        <f>'[2]1.6Y'!GT88</f>
        <v>0</v>
      </c>
      <c r="BD89" s="204">
        <f>'[2]1.6Y'!GU88</f>
        <v>0</v>
      </c>
      <c r="BE89" s="204">
        <f>'[2]1.6Y'!GV88</f>
        <v>-3036.5781999999981</v>
      </c>
      <c r="BF89" s="207">
        <f>'[2]1.6Y'!GW88</f>
        <v>15212.537600000001</v>
      </c>
      <c r="BG89" s="204">
        <f>'[2]1.6Y'!GX88</f>
        <v>-5375.585</v>
      </c>
      <c r="BH89" s="204">
        <f>'[2]1.6Y'!GY88</f>
        <v>380.31299999999737</v>
      </c>
      <c r="BI89" s="204">
        <f>'[2]1.6Y'!GZ88</f>
        <v>380.31299999999811</v>
      </c>
      <c r="BJ89" s="204">
        <f>'[2]1.6Y'!HA88</f>
        <v>0</v>
      </c>
      <c r="BK89" s="204">
        <f>'[2]1.6Y'!HB88</f>
        <v>0</v>
      </c>
      <c r="BL89" s="204">
        <f>'[2]1.6Y'!HC88</f>
        <v>-4995.2720000000027</v>
      </c>
      <c r="BM89" s="207">
        <f>'[2]1.6Y'!HD88</f>
        <v>10217.265599999999</v>
      </c>
    </row>
    <row r="90" spans="1:65" ht="13.2" x14ac:dyDescent="0.25">
      <c r="A90" s="44" t="s">
        <v>25</v>
      </c>
      <c r="B90" s="207">
        <f>'[2]1.6Y'!ES89</f>
        <v>0</v>
      </c>
      <c r="C90" s="204">
        <f>'[2]1.6Y'!ET89</f>
        <v>0</v>
      </c>
      <c r="D90" s="204">
        <f>'[2]1.6Y'!EU89</f>
        <v>0</v>
      </c>
      <c r="E90" s="204">
        <f>'[2]1.6Y'!EV89</f>
        <v>0</v>
      </c>
      <c r="F90" s="204">
        <f>'[2]1.6Y'!EW89</f>
        <v>0</v>
      </c>
      <c r="G90" s="204">
        <f>'[2]1.6Y'!EX89</f>
        <v>0</v>
      </c>
      <c r="H90" s="204">
        <f>'[2]1.6Y'!EY89</f>
        <v>0</v>
      </c>
      <c r="I90" s="207">
        <f>'[2]1.6Y'!EZ89</f>
        <v>0</v>
      </c>
      <c r="J90" s="204">
        <f>'[2]1.6Y'!FA89</f>
        <v>136.94600000000003</v>
      </c>
      <c r="K90" s="204">
        <f>'[2]1.6Y'!FB89</f>
        <v>-0.99171000000004028</v>
      </c>
      <c r="L90" s="204">
        <f>'[2]1.6Y'!FC89</f>
        <v>-0.99171000000004028</v>
      </c>
      <c r="M90" s="204">
        <f>'[2]1.6Y'!FD89</f>
        <v>0</v>
      </c>
      <c r="N90" s="204">
        <f>'[2]1.6Y'!FE89</f>
        <v>0</v>
      </c>
      <c r="O90" s="204">
        <f>'[2]1.6Y'!FF89</f>
        <v>135.95428999999999</v>
      </c>
      <c r="P90" s="207">
        <f>'[2]1.6Y'!FG89</f>
        <v>135.95428999999999</v>
      </c>
      <c r="Q90" s="204">
        <f>'[2]1.6Y'!FH89</f>
        <v>-216.22200000000001</v>
      </c>
      <c r="R90" s="204">
        <f>'[2]1.6Y'!FI89</f>
        <v>80.267710000000022</v>
      </c>
      <c r="S90" s="204">
        <f>'[2]1.6Y'!FJ89</f>
        <v>-0.91223539400918696</v>
      </c>
      <c r="T90" s="204">
        <f>'[2]1.6Y'!FK89</f>
        <v>0</v>
      </c>
      <c r="U90" s="204">
        <f>'[2]1.6Y'!FL89</f>
        <v>81.179945394009209</v>
      </c>
      <c r="V90" s="204">
        <f>'[2]1.6Y'!FM89</f>
        <v>-135.95428999999999</v>
      </c>
      <c r="W90" s="207">
        <f>'[2]1.6Y'!FN89</f>
        <v>0</v>
      </c>
      <c r="X90" s="204">
        <f>'[2]1.6Y'!FO89</f>
        <v>0</v>
      </c>
      <c r="Y90" s="204">
        <f>'[2]1.6Y'!FP89</f>
        <v>0</v>
      </c>
      <c r="Z90" s="204">
        <f>'[2]1.6Y'!FQ89</f>
        <v>0</v>
      </c>
      <c r="AA90" s="204">
        <f>'[2]1.6Y'!FR89</f>
        <v>0</v>
      </c>
      <c r="AB90" s="204">
        <f>'[2]1.6Y'!FS89</f>
        <v>0</v>
      </c>
      <c r="AC90" s="204">
        <f>'[2]1.6Y'!FT89</f>
        <v>0</v>
      </c>
      <c r="AD90" s="207">
        <f>'[2]1.6Y'!FU89</f>
        <v>0</v>
      </c>
      <c r="AE90" s="204">
        <f>'[2]1.6Y'!FV89</f>
        <v>0</v>
      </c>
      <c r="AF90" s="204">
        <f>'[2]1.6Y'!FW89</f>
        <v>0</v>
      </c>
      <c r="AG90" s="204">
        <f>'[2]1.6Y'!FX89</f>
        <v>0</v>
      </c>
      <c r="AH90" s="204">
        <f>'[2]1.6Y'!FY89</f>
        <v>0</v>
      </c>
      <c r="AI90" s="204">
        <f>'[2]1.6Y'!FZ89</f>
        <v>0</v>
      </c>
      <c r="AJ90" s="204">
        <f>'[2]1.6Y'!GA89</f>
        <v>0</v>
      </c>
      <c r="AK90" s="207">
        <f>'[2]1.6Y'!GB89</f>
        <v>0</v>
      </c>
      <c r="AL90" s="204">
        <f>'[2]1.6Y'!GC89</f>
        <v>0</v>
      </c>
      <c r="AM90" s="204">
        <f>'[2]1.6Y'!GD89</f>
        <v>0</v>
      </c>
      <c r="AN90" s="204">
        <f>'[2]1.6Y'!GE89</f>
        <v>0</v>
      </c>
      <c r="AO90" s="204">
        <f>'[2]1.6Y'!GF89</f>
        <v>0</v>
      </c>
      <c r="AP90" s="204">
        <f>'[2]1.6Y'!GG89</f>
        <v>0</v>
      </c>
      <c r="AQ90" s="204">
        <f>'[2]1.6Y'!GH89</f>
        <v>0</v>
      </c>
      <c r="AR90" s="207">
        <f>'[2]1.6Y'!GI89</f>
        <v>0</v>
      </c>
      <c r="AS90" s="204">
        <f>'[2]1.6Y'!GJ89</f>
        <v>133.63900000000001</v>
      </c>
      <c r="AT90" s="204">
        <f>'[2]1.6Y'!GK89</f>
        <v>-24.526200000000003</v>
      </c>
      <c r="AU90" s="204">
        <f>'[2]1.6Y'!GL89</f>
        <v>-24.526200000000003</v>
      </c>
      <c r="AV90" s="204">
        <f>'[2]1.6Y'!GM89</f>
        <v>0</v>
      </c>
      <c r="AW90" s="204">
        <f>'[2]1.6Y'!GN89</f>
        <v>0</v>
      </c>
      <c r="AX90" s="204">
        <f>'[2]1.6Y'!GO89</f>
        <v>109.11280000000001</v>
      </c>
      <c r="AY90" s="207">
        <f>'[2]1.6Y'!GP89</f>
        <v>109.11280000000001</v>
      </c>
      <c r="AZ90" s="204">
        <f>'[2]1.6Y'!GQ89</f>
        <v>0</v>
      </c>
      <c r="BA90" s="204">
        <f>'[2]1.6Y'!GR89</f>
        <v>37.161600000000007</v>
      </c>
      <c r="BB90" s="204">
        <f>'[2]1.6Y'!GS89</f>
        <v>37.161600000000007</v>
      </c>
      <c r="BC90" s="204">
        <f>'[2]1.6Y'!GT89</f>
        <v>0</v>
      </c>
      <c r="BD90" s="204">
        <f>'[2]1.6Y'!GU89</f>
        <v>0</v>
      </c>
      <c r="BE90" s="204">
        <f>'[2]1.6Y'!GV89</f>
        <v>37.161600000000007</v>
      </c>
      <c r="BF90" s="207">
        <f>'[2]1.6Y'!GW89</f>
        <v>146.27440000000001</v>
      </c>
      <c r="BG90" s="204">
        <f>'[2]1.6Y'!GX89</f>
        <v>0</v>
      </c>
      <c r="BH90" s="204">
        <f>'[2]1.6Y'!GY89</f>
        <v>5.6551999999999794</v>
      </c>
      <c r="BI90" s="204">
        <f>'[2]1.6Y'!GZ89</f>
        <v>5.6551999999999794</v>
      </c>
      <c r="BJ90" s="204">
        <f>'[2]1.6Y'!HA89</f>
        <v>0</v>
      </c>
      <c r="BK90" s="204">
        <f>'[2]1.6Y'!HB89</f>
        <v>0</v>
      </c>
      <c r="BL90" s="204">
        <f>'[2]1.6Y'!HC89</f>
        <v>5.6551999999999794</v>
      </c>
      <c r="BM90" s="207">
        <f>'[2]1.6Y'!HD89</f>
        <v>151.92959999999999</v>
      </c>
    </row>
    <row r="91" spans="1:65" ht="13.2" x14ac:dyDescent="0.25">
      <c r="A91" s="44" t="s">
        <v>24</v>
      </c>
      <c r="B91" s="207">
        <f>'[2]1.6Y'!ES90</f>
        <v>68829.746939999997</v>
      </c>
      <c r="C91" s="204">
        <f>'[2]1.6Y'!ET90</f>
        <v>-14137.594999999999</v>
      </c>
      <c r="D91" s="204">
        <f>'[2]1.6Y'!EU90</f>
        <v>29070.175889999999</v>
      </c>
      <c r="E91" s="204">
        <f>'[2]1.6Y'!EV90</f>
        <v>34874.640138434406</v>
      </c>
      <c r="F91" s="204">
        <f>'[2]1.6Y'!EW90</f>
        <v>0</v>
      </c>
      <c r="G91" s="204">
        <f>'[2]1.6Y'!EX90</f>
        <v>-5804.4642484344095</v>
      </c>
      <c r="H91" s="204">
        <f>'[2]1.6Y'!EY90</f>
        <v>14932.580889999997</v>
      </c>
      <c r="I91" s="207">
        <f>'[2]1.6Y'!EZ90</f>
        <v>83762.327829999995</v>
      </c>
      <c r="J91" s="204">
        <f>'[2]1.6Y'!FA90</f>
        <v>-2385.3740000000003</v>
      </c>
      <c r="K91" s="204">
        <f>'[2]1.6Y'!FB90</f>
        <v>-3774.2450979999953</v>
      </c>
      <c r="L91" s="204">
        <f>'[2]1.6Y'!FC90</f>
        <v>10289.397240453472</v>
      </c>
      <c r="M91" s="204">
        <f>'[2]1.6Y'!FD90</f>
        <v>0</v>
      </c>
      <c r="N91" s="204">
        <f>'[2]1.6Y'!FE90</f>
        <v>-14063.642338453468</v>
      </c>
      <c r="O91" s="204">
        <f>'[2]1.6Y'!FF90</f>
        <v>-6159.6190979999956</v>
      </c>
      <c r="P91" s="207">
        <f>'[2]1.6Y'!FG90</f>
        <v>77602.708731999999</v>
      </c>
      <c r="Q91" s="204">
        <f>'[2]1.6Y'!FH90</f>
        <v>-2444.739</v>
      </c>
      <c r="R91" s="204">
        <f>'[2]1.6Y'!FI90</f>
        <v>2111.0951869999976</v>
      </c>
      <c r="S91" s="204">
        <f>'[2]1.6Y'!FJ90</f>
        <v>2349.7618726132828</v>
      </c>
      <c r="T91" s="204">
        <f>'[2]1.6Y'!FK90</f>
        <v>0</v>
      </c>
      <c r="U91" s="204">
        <f>'[2]1.6Y'!FL90</f>
        <v>-238.66668561328507</v>
      </c>
      <c r="V91" s="204">
        <f>'[2]1.6Y'!FM90</f>
        <v>-333.64381300000241</v>
      </c>
      <c r="W91" s="207">
        <f>'[2]1.6Y'!FN90</f>
        <v>77269.064918999997</v>
      </c>
      <c r="X91" s="204">
        <f>'[2]1.6Y'!FO90</f>
        <v>2368.1200000000003</v>
      </c>
      <c r="Y91" s="204">
        <f>'[2]1.6Y'!FP90</f>
        <v>-974.82689499999606</v>
      </c>
      <c r="Z91" s="204">
        <f>'[2]1.6Y'!FQ90</f>
        <v>-974.82689499999606</v>
      </c>
      <c r="AA91" s="204">
        <f>'[2]1.6Y'!FR90</f>
        <v>0</v>
      </c>
      <c r="AB91" s="204">
        <f>'[2]1.6Y'!FS90</f>
        <v>0</v>
      </c>
      <c r="AC91" s="204">
        <f>'[2]1.6Y'!FT90</f>
        <v>1393.2931050000043</v>
      </c>
      <c r="AD91" s="207">
        <f>'[2]1.6Y'!FU90</f>
        <v>78662.358024000001</v>
      </c>
      <c r="AE91" s="204">
        <f>'[2]1.6Y'!FV90</f>
        <v>-21401.737999999998</v>
      </c>
      <c r="AF91" s="204">
        <f>'[2]1.6Y'!FW90</f>
        <v>-8206.4998240000059</v>
      </c>
      <c r="AG91" s="204">
        <f>'[2]1.6Y'!FX90</f>
        <v>-8206.4998240000059</v>
      </c>
      <c r="AH91" s="204">
        <f>'[2]1.6Y'!FY90</f>
        <v>0</v>
      </c>
      <c r="AI91" s="204">
        <f>'[2]1.6Y'!FZ90</f>
        <v>0</v>
      </c>
      <c r="AJ91" s="204">
        <f>'[2]1.6Y'!GA90</f>
        <v>-29608.237824000003</v>
      </c>
      <c r="AK91" s="207">
        <f>'[2]1.6Y'!GB90</f>
        <v>49054.120199999998</v>
      </c>
      <c r="AL91" s="204">
        <f>'[2]1.6Y'!GC90</f>
        <v>-24875.761999999999</v>
      </c>
      <c r="AM91" s="204">
        <f>'[2]1.6Y'!GD90</f>
        <v>10995.244199999997</v>
      </c>
      <c r="AN91" s="204">
        <f>'[2]1.6Y'!GE90</f>
        <v>7981.1704807931146</v>
      </c>
      <c r="AO91" s="204">
        <f>'[2]1.6Y'!GF90</f>
        <v>0</v>
      </c>
      <c r="AP91" s="204">
        <f>'[2]1.6Y'!GG90</f>
        <v>3014.0737192068832</v>
      </c>
      <c r="AQ91" s="204">
        <f>'[2]1.6Y'!GH90</f>
        <v>-13880.517800000001</v>
      </c>
      <c r="AR91" s="207">
        <f>'[2]1.6Y'!GI90</f>
        <v>35173.602399999996</v>
      </c>
      <c r="AS91" s="204">
        <f>'[2]1.6Y'!GJ90</f>
        <v>-16112.259</v>
      </c>
      <c r="AT91" s="204">
        <f>'[2]1.6Y'!GK90</f>
        <v>-921.3403999999955</v>
      </c>
      <c r="AU91" s="204">
        <f>'[2]1.6Y'!GL90</f>
        <v>-921.3403999999955</v>
      </c>
      <c r="AV91" s="204">
        <f>'[2]1.6Y'!GM90</f>
        <v>0</v>
      </c>
      <c r="AW91" s="204">
        <f>'[2]1.6Y'!GN90</f>
        <v>0</v>
      </c>
      <c r="AX91" s="204">
        <f>'[2]1.6Y'!GO90</f>
        <v>-17033.599399999996</v>
      </c>
      <c r="AY91" s="207">
        <f>'[2]1.6Y'!GP90</f>
        <v>18140.003000000001</v>
      </c>
      <c r="AZ91" s="204">
        <f>'[2]1.6Y'!GQ90</f>
        <v>-7923.1090000000004</v>
      </c>
      <c r="BA91" s="204">
        <f>'[2]1.6Y'!GR90</f>
        <v>4849.369200000001</v>
      </c>
      <c r="BB91" s="204">
        <f>'[2]1.6Y'!GS90</f>
        <v>4849.369200000001</v>
      </c>
      <c r="BC91" s="204">
        <f>'[2]1.6Y'!GT90</f>
        <v>0</v>
      </c>
      <c r="BD91" s="204">
        <f>'[2]1.6Y'!GU90</f>
        <v>0</v>
      </c>
      <c r="BE91" s="204">
        <f>'[2]1.6Y'!GV90</f>
        <v>-3073.7397999999994</v>
      </c>
      <c r="BF91" s="207">
        <f>'[2]1.6Y'!GW90</f>
        <v>15066.263200000001</v>
      </c>
      <c r="BG91" s="204">
        <f>'[2]1.6Y'!GX90</f>
        <v>-5375.585</v>
      </c>
      <c r="BH91" s="204">
        <f>'[2]1.6Y'!GY90</f>
        <v>374.65779999999813</v>
      </c>
      <c r="BI91" s="204">
        <f>'[2]1.6Y'!GZ90</f>
        <v>374.65779999999813</v>
      </c>
      <c r="BJ91" s="204">
        <f>'[2]1.6Y'!HA90</f>
        <v>0</v>
      </c>
      <c r="BK91" s="204">
        <f>'[2]1.6Y'!HB90</f>
        <v>0</v>
      </c>
      <c r="BL91" s="204">
        <f>'[2]1.6Y'!HC90</f>
        <v>-5000.9272000000019</v>
      </c>
      <c r="BM91" s="207">
        <f>'[2]1.6Y'!HD90</f>
        <v>10065.335999999999</v>
      </c>
    </row>
    <row r="92" spans="1:65" ht="13.2" x14ac:dyDescent="0.25">
      <c r="A92" s="42" t="s">
        <v>15</v>
      </c>
      <c r="B92" s="207">
        <f>'[2]1.6Y'!ES91</f>
        <v>304963.87303999998</v>
      </c>
      <c r="C92" s="204">
        <f>'[2]1.6Y'!ET91</f>
        <v>20067.07</v>
      </c>
      <c r="D92" s="204">
        <f>'[2]1.6Y'!EU91</f>
        <v>127093.62190600001</v>
      </c>
      <c r="E92" s="204">
        <f>'[2]1.6Y'!EV91</f>
        <v>153512.96871670536</v>
      </c>
      <c r="F92" s="204">
        <f>'[2]1.6Y'!EW91</f>
        <v>-69842.148662210762</v>
      </c>
      <c r="G92" s="204">
        <f>'[2]1.6Y'!EX91</f>
        <v>43422.801851505385</v>
      </c>
      <c r="H92" s="204">
        <f>'[2]1.6Y'!EY91</f>
        <v>147160.69190600002</v>
      </c>
      <c r="I92" s="207">
        <f>'[2]1.6Y'!EZ91</f>
        <v>452124.564946</v>
      </c>
      <c r="J92" s="204">
        <f>'[2]1.6Y'!FA91</f>
        <v>7255.4580000000005</v>
      </c>
      <c r="K92" s="204">
        <f>'[2]1.6Y'!FB91</f>
        <v>70270.70003599998</v>
      </c>
      <c r="L92" s="204">
        <f>'[2]1.6Y'!FC91</f>
        <v>61939.096547033798</v>
      </c>
      <c r="M92" s="204">
        <f>'[2]1.6Y'!FD91</f>
        <v>0</v>
      </c>
      <c r="N92" s="204">
        <f>'[2]1.6Y'!FE91</f>
        <v>8331.603488966186</v>
      </c>
      <c r="O92" s="204">
        <f>'[2]1.6Y'!FF91</f>
        <v>77526.158035999979</v>
      </c>
      <c r="P92" s="207">
        <f>'[2]1.6Y'!FG91</f>
        <v>529650.72298199998</v>
      </c>
      <c r="Q92" s="204">
        <f>'[2]1.6Y'!FH91</f>
        <v>39081.179000000004</v>
      </c>
      <c r="R92" s="204">
        <f>'[2]1.6Y'!FI91</f>
        <v>16722.30257499998</v>
      </c>
      <c r="S92" s="204">
        <f>'[2]1.6Y'!FJ91</f>
        <v>19476.514324277756</v>
      </c>
      <c r="T92" s="204">
        <f>'[2]1.6Y'!FK91</f>
        <v>2538.4134685000004</v>
      </c>
      <c r="U92" s="204">
        <f>'[2]1.6Y'!FL91</f>
        <v>-5292.6252177777787</v>
      </c>
      <c r="V92" s="204">
        <f>'[2]1.6Y'!FM91</f>
        <v>55803.481574999983</v>
      </c>
      <c r="W92" s="207">
        <f>'[2]1.6Y'!FN91</f>
        <v>585454.20455699996</v>
      </c>
      <c r="X92" s="204">
        <f>'[2]1.6Y'!FO91</f>
        <v>56284.405999999988</v>
      </c>
      <c r="Y92" s="204">
        <f>'[2]1.6Y'!FP91</f>
        <v>-7981.9358610000054</v>
      </c>
      <c r="Z92" s="204">
        <f>'[2]1.6Y'!FQ91</f>
        <v>-8528.3427314444325</v>
      </c>
      <c r="AA92" s="204">
        <f>'[2]1.6Y'!FR91</f>
        <v>546.40687044444405</v>
      </c>
      <c r="AB92" s="204">
        <f>'[2]1.6Y'!FS91</f>
        <v>0</v>
      </c>
      <c r="AC92" s="204">
        <f>'[2]1.6Y'!FT91</f>
        <v>48302.470138999983</v>
      </c>
      <c r="AD92" s="207">
        <f>'[2]1.6Y'!FU91</f>
        <v>633756.67469599994</v>
      </c>
      <c r="AE92" s="204">
        <f>'[2]1.6Y'!FV91</f>
        <v>109371.60999999999</v>
      </c>
      <c r="AF92" s="204">
        <f>'[2]1.6Y'!FW91</f>
        <v>-93344.760095999925</v>
      </c>
      <c r="AG92" s="204">
        <f>'[2]1.6Y'!FX91</f>
        <v>-94119.136891520873</v>
      </c>
      <c r="AH92" s="204">
        <f>'[2]1.6Y'!FY91</f>
        <v>774.37679552091095</v>
      </c>
      <c r="AI92" s="204">
        <f>'[2]1.6Y'!FZ91</f>
        <v>0</v>
      </c>
      <c r="AJ92" s="204">
        <f>'[2]1.6Y'!GA91</f>
        <v>16026.849904000061</v>
      </c>
      <c r="AK92" s="207">
        <f>'[2]1.6Y'!GB91</f>
        <v>649783.5246</v>
      </c>
      <c r="AL92" s="204">
        <f>'[2]1.6Y'!GC91</f>
        <v>-13762.339999999995</v>
      </c>
      <c r="AM92" s="204">
        <f>'[2]1.6Y'!GD91</f>
        <v>114895.64220000003</v>
      </c>
      <c r="AN92" s="204">
        <f>'[2]1.6Y'!GE91</f>
        <v>117092.20437781894</v>
      </c>
      <c r="AO92" s="204">
        <f>'[2]1.6Y'!GF91</f>
        <v>-2196.5621778189197</v>
      </c>
      <c r="AP92" s="204">
        <f>'[2]1.6Y'!GG91</f>
        <v>0</v>
      </c>
      <c r="AQ92" s="204">
        <f>'[2]1.6Y'!GH91</f>
        <v>101133.30220000003</v>
      </c>
      <c r="AR92" s="207">
        <f>'[2]1.6Y'!GI91</f>
        <v>750916.82680000004</v>
      </c>
      <c r="AS92" s="204">
        <f>'[2]1.6Y'!GJ91</f>
        <v>-55.191999999993641</v>
      </c>
      <c r="AT92" s="204">
        <f>'[2]1.6Y'!GK91</f>
        <v>-29953.365199999927</v>
      </c>
      <c r="AU92" s="204">
        <f>'[2]1.6Y'!GL91</f>
        <v>-30659.286654327021</v>
      </c>
      <c r="AV92" s="204">
        <f>'[2]1.6Y'!GM91</f>
        <v>705.92145432712027</v>
      </c>
      <c r="AW92" s="204">
        <f>'[2]1.6Y'!GN91</f>
        <v>0</v>
      </c>
      <c r="AX92" s="204">
        <f>'[2]1.6Y'!GO91</f>
        <v>-30008.557199999923</v>
      </c>
      <c r="AY92" s="207">
        <f>'[2]1.6Y'!GP91</f>
        <v>720908.26960000012</v>
      </c>
      <c r="AZ92" s="204">
        <f>'[2]1.6Y'!GQ91</f>
        <v>-38936.125999999997</v>
      </c>
      <c r="BA92" s="204">
        <f>'[2]1.6Y'!GR91</f>
        <v>207376.20839999994</v>
      </c>
      <c r="BB92" s="204">
        <f>'[2]1.6Y'!GS91</f>
        <v>208693.67763614017</v>
      </c>
      <c r="BC92" s="204">
        <f>'[2]1.6Y'!GT91</f>
        <v>-1293.0878934839996</v>
      </c>
      <c r="BD92" s="204">
        <f>'[2]1.6Y'!GU91</f>
        <v>-24.381342656221733</v>
      </c>
      <c r="BE92" s="204">
        <f>'[2]1.6Y'!GV91</f>
        <v>168440.08239999996</v>
      </c>
      <c r="BF92" s="207">
        <f>'[2]1.6Y'!GW91</f>
        <v>889348.35200000007</v>
      </c>
      <c r="BG92" s="204">
        <f>'[2]1.6Y'!GX91</f>
        <v>-5825.4609999999993</v>
      </c>
      <c r="BH92" s="204">
        <f>'[2]1.6Y'!GY91</f>
        <v>27560.937799999829</v>
      </c>
      <c r="BI92" s="204">
        <f>'[2]1.6Y'!GZ91</f>
        <v>36118.705599999899</v>
      </c>
      <c r="BJ92" s="204">
        <f>'[2]1.6Y'!HA91</f>
        <v>-8557.7678000000014</v>
      </c>
      <c r="BK92" s="204">
        <f>'[2]1.6Y'!HB91</f>
        <v>0</v>
      </c>
      <c r="BL92" s="204">
        <f>'[2]1.6Y'!HC91</f>
        <v>21735.476799999829</v>
      </c>
      <c r="BM92" s="207">
        <f>'[2]1.6Y'!HD91</f>
        <v>911083.8287999999</v>
      </c>
    </row>
    <row r="93" spans="1:65" ht="13.2" x14ac:dyDescent="0.25">
      <c r="A93" s="44" t="s">
        <v>25</v>
      </c>
      <c r="B93" s="207">
        <f>'[2]1.6Y'!ES92</f>
        <v>94.611335999999994</v>
      </c>
      <c r="C93" s="204">
        <f>'[2]1.6Y'!ET92</f>
        <v>-71.320999999999998</v>
      </c>
      <c r="D93" s="204">
        <f>'[2]1.6Y'!EU92</f>
        <v>-23.290335999999996</v>
      </c>
      <c r="E93" s="204">
        <f>'[2]1.6Y'!EV92</f>
        <v>-23.290335999999996</v>
      </c>
      <c r="F93" s="204">
        <f>'[2]1.6Y'!EW92</f>
        <v>0</v>
      </c>
      <c r="G93" s="204">
        <f>'[2]1.6Y'!EX92</f>
        <v>0</v>
      </c>
      <c r="H93" s="204">
        <f>'[2]1.6Y'!EY92</f>
        <v>-94.611335999999994</v>
      </c>
      <c r="I93" s="207">
        <f>'[2]1.6Y'!EZ92</f>
        <v>0</v>
      </c>
      <c r="J93" s="204">
        <f>'[2]1.6Y'!FA92</f>
        <v>0</v>
      </c>
      <c r="K93" s="204">
        <f>'[2]1.6Y'!FB92</f>
        <v>0</v>
      </c>
      <c r="L93" s="204">
        <f>'[2]1.6Y'!FC92</f>
        <v>0</v>
      </c>
      <c r="M93" s="204">
        <f>'[2]1.6Y'!FD92</f>
        <v>0</v>
      </c>
      <c r="N93" s="204">
        <f>'[2]1.6Y'!FE92</f>
        <v>0</v>
      </c>
      <c r="O93" s="204">
        <f>'[2]1.6Y'!FF92</f>
        <v>0</v>
      </c>
      <c r="P93" s="207">
        <f>'[2]1.6Y'!FG92</f>
        <v>0</v>
      </c>
      <c r="Q93" s="204">
        <f>'[2]1.6Y'!FH92</f>
        <v>0</v>
      </c>
      <c r="R93" s="204">
        <f>'[2]1.6Y'!FI92</f>
        <v>0</v>
      </c>
      <c r="S93" s="204">
        <f>'[2]1.6Y'!FJ92</f>
        <v>0</v>
      </c>
      <c r="T93" s="204">
        <f>'[2]1.6Y'!FK92</f>
        <v>0</v>
      </c>
      <c r="U93" s="204">
        <f>'[2]1.6Y'!FL92</f>
        <v>0</v>
      </c>
      <c r="V93" s="204">
        <f>'[2]1.6Y'!FM92</f>
        <v>0</v>
      </c>
      <c r="W93" s="207">
        <f>'[2]1.6Y'!FN92</f>
        <v>0</v>
      </c>
      <c r="X93" s="204">
        <f>'[2]1.6Y'!FO92</f>
        <v>-383.06800000000658</v>
      </c>
      <c r="Y93" s="204">
        <f>'[2]1.6Y'!FP92</f>
        <v>521.5093200000066</v>
      </c>
      <c r="Z93" s="204">
        <f>'[2]1.6Y'!FQ92</f>
        <v>-24.897550444437456</v>
      </c>
      <c r="AA93" s="204">
        <f>'[2]1.6Y'!FR92</f>
        <v>546.40687044444405</v>
      </c>
      <c r="AB93" s="204">
        <f>'[2]1.6Y'!FS92</f>
        <v>0</v>
      </c>
      <c r="AC93" s="204">
        <f>'[2]1.6Y'!FT92</f>
        <v>138.44131999999999</v>
      </c>
      <c r="AD93" s="207">
        <f>'[2]1.6Y'!FU92</f>
        <v>138.44131999999999</v>
      </c>
      <c r="AE93" s="204">
        <f>'[2]1.6Y'!FV92</f>
        <v>4069.5149999999976</v>
      </c>
      <c r="AF93" s="204">
        <f>'[2]1.6Y'!FW92</f>
        <v>1832.0246800000023</v>
      </c>
      <c r="AG93" s="204">
        <f>'[2]1.6Y'!FX92</f>
        <v>-155.38062095569376</v>
      </c>
      <c r="AH93" s="204">
        <f>'[2]1.6Y'!FY92</f>
        <v>1987.405300955696</v>
      </c>
      <c r="AI93" s="204">
        <f>'[2]1.6Y'!FZ92</f>
        <v>0</v>
      </c>
      <c r="AJ93" s="204">
        <f>'[2]1.6Y'!GA92</f>
        <v>5901.5396799999999</v>
      </c>
      <c r="AK93" s="207">
        <f>'[2]1.6Y'!GB92</f>
        <v>6039.9809999999998</v>
      </c>
      <c r="AL93" s="204">
        <f>'[2]1.6Y'!GC92</f>
        <v>-3978.1969999999988</v>
      </c>
      <c r="AM93" s="204">
        <f>'[2]1.6Y'!GD92</f>
        <v>567.75379999999905</v>
      </c>
      <c r="AN93" s="204">
        <f>'[2]1.6Y'!GE92</f>
        <v>449.90267048494889</v>
      </c>
      <c r="AO93" s="204">
        <f>'[2]1.6Y'!GF92</f>
        <v>117.85112951505019</v>
      </c>
      <c r="AP93" s="204">
        <f>'[2]1.6Y'!GG92</f>
        <v>0</v>
      </c>
      <c r="AQ93" s="204">
        <f>'[2]1.6Y'!GH92</f>
        <v>-3410.4431999999997</v>
      </c>
      <c r="AR93" s="207">
        <f>'[2]1.6Y'!GI92</f>
        <v>2629.5378000000001</v>
      </c>
      <c r="AS93" s="204">
        <f>'[2]1.6Y'!GJ92</f>
        <v>-2015.835</v>
      </c>
      <c r="AT93" s="204">
        <f>'[2]1.6Y'!GK92</f>
        <v>204.64319999999998</v>
      </c>
      <c r="AU93" s="204">
        <f>'[2]1.6Y'!GL92</f>
        <v>0.60402236980348789</v>
      </c>
      <c r="AV93" s="204">
        <f>'[2]1.6Y'!GM92</f>
        <v>204.03917763019649</v>
      </c>
      <c r="AW93" s="204">
        <f>'[2]1.6Y'!GN92</f>
        <v>0</v>
      </c>
      <c r="AX93" s="204">
        <f>'[2]1.6Y'!GO92</f>
        <v>-1811.1918000000001</v>
      </c>
      <c r="AY93" s="207">
        <f>'[2]1.6Y'!GP92</f>
        <v>818.346</v>
      </c>
      <c r="AZ93" s="204">
        <f>'[2]1.6Y'!GQ92</f>
        <v>1233.7859999999998</v>
      </c>
      <c r="BA93" s="204">
        <f>'[2]1.6Y'!GR92</f>
        <v>178.55260000000021</v>
      </c>
      <c r="BB93" s="204">
        <f>'[2]1.6Y'!GS92</f>
        <v>11.926933478000194</v>
      </c>
      <c r="BC93" s="204">
        <f>'[2]1.6Y'!GT92</f>
        <v>166.62566652200002</v>
      </c>
      <c r="BD93" s="204">
        <f>'[2]1.6Y'!GU92</f>
        <v>0</v>
      </c>
      <c r="BE93" s="204">
        <f>'[2]1.6Y'!GV92</f>
        <v>1412.3386</v>
      </c>
      <c r="BF93" s="207">
        <f>'[2]1.6Y'!GW92</f>
        <v>2230.6846</v>
      </c>
      <c r="BG93" s="204">
        <f>'[2]1.6Y'!GX92</f>
        <v>-1681.5800000000002</v>
      </c>
      <c r="BH93" s="204">
        <f>'[2]1.6Y'!GY92</f>
        <v>552.38499999999999</v>
      </c>
      <c r="BI93" s="204">
        <f>'[2]1.6Y'!GZ92</f>
        <v>40.271299999999997</v>
      </c>
      <c r="BJ93" s="204">
        <f>'[2]1.6Y'!HA92</f>
        <v>512.11369999999999</v>
      </c>
      <c r="BK93" s="204">
        <f>'[2]1.6Y'!HB92</f>
        <v>0</v>
      </c>
      <c r="BL93" s="204">
        <f>'[2]1.6Y'!HC92</f>
        <v>-1129.1950000000002</v>
      </c>
      <c r="BM93" s="207">
        <f>'[2]1.6Y'!HD92</f>
        <v>1101.4895999999999</v>
      </c>
    </row>
    <row r="94" spans="1:65" ht="13.2" x14ac:dyDescent="0.25">
      <c r="A94" s="44" t="s">
        <v>24</v>
      </c>
      <c r="B94" s="207">
        <f>'[2]1.6Y'!ES93</f>
        <v>304869.261704</v>
      </c>
      <c r="C94" s="204">
        <f>'[2]1.6Y'!ET93</f>
        <v>20138.391</v>
      </c>
      <c r="D94" s="204">
        <f>'[2]1.6Y'!EU93</f>
        <v>127116.91224199999</v>
      </c>
      <c r="E94" s="204">
        <f>'[2]1.6Y'!EV93</f>
        <v>153536.25905270537</v>
      </c>
      <c r="F94" s="204">
        <f>'[2]1.6Y'!EW93</f>
        <v>-69842.148662210762</v>
      </c>
      <c r="G94" s="204">
        <f>'[2]1.6Y'!EX93</f>
        <v>43422.801851505385</v>
      </c>
      <c r="H94" s="204">
        <f>'[2]1.6Y'!EY93</f>
        <v>147255.30324199999</v>
      </c>
      <c r="I94" s="207">
        <f>'[2]1.6Y'!EZ93</f>
        <v>452124.564946</v>
      </c>
      <c r="J94" s="204">
        <f>'[2]1.6Y'!FA93</f>
        <v>7255.4580000000005</v>
      </c>
      <c r="K94" s="204">
        <f>'[2]1.6Y'!FB93</f>
        <v>70270.70003599998</v>
      </c>
      <c r="L94" s="204">
        <f>'[2]1.6Y'!FC93</f>
        <v>61939.096547033798</v>
      </c>
      <c r="M94" s="204">
        <f>'[2]1.6Y'!FD93</f>
        <v>0</v>
      </c>
      <c r="N94" s="204">
        <f>'[2]1.6Y'!FE93</f>
        <v>8331.603488966186</v>
      </c>
      <c r="O94" s="204">
        <f>'[2]1.6Y'!FF93</f>
        <v>77526.158035999979</v>
      </c>
      <c r="P94" s="207">
        <f>'[2]1.6Y'!FG93</f>
        <v>529650.72298199998</v>
      </c>
      <c r="Q94" s="204">
        <f>'[2]1.6Y'!FH93</f>
        <v>39081.179000000004</v>
      </c>
      <c r="R94" s="204">
        <f>'[2]1.6Y'!FI93</f>
        <v>16722.30257499998</v>
      </c>
      <c r="S94" s="204">
        <f>'[2]1.6Y'!FJ93</f>
        <v>19476.514324277756</v>
      </c>
      <c r="T94" s="204">
        <f>'[2]1.6Y'!FK93</f>
        <v>2538.4134685000004</v>
      </c>
      <c r="U94" s="204">
        <f>'[2]1.6Y'!FL93</f>
        <v>-5292.6252177777787</v>
      </c>
      <c r="V94" s="204">
        <f>'[2]1.6Y'!FM93</f>
        <v>55803.481574999983</v>
      </c>
      <c r="W94" s="207">
        <f>'[2]1.6Y'!FN93</f>
        <v>585454.20455699996</v>
      </c>
      <c r="X94" s="204">
        <f>'[2]1.6Y'!FO93</f>
        <v>56667.473999999995</v>
      </c>
      <c r="Y94" s="204">
        <f>'[2]1.6Y'!FP93</f>
        <v>-8503.4451809999955</v>
      </c>
      <c r="Z94" s="204">
        <f>'[2]1.6Y'!FQ93</f>
        <v>-8503.4451809999955</v>
      </c>
      <c r="AA94" s="204">
        <f>'[2]1.6Y'!FR93</f>
        <v>0</v>
      </c>
      <c r="AB94" s="204">
        <f>'[2]1.6Y'!FS93</f>
        <v>0</v>
      </c>
      <c r="AC94" s="204">
        <f>'[2]1.6Y'!FT93</f>
        <v>48164.028818999999</v>
      </c>
      <c r="AD94" s="207">
        <f>'[2]1.6Y'!FU93</f>
        <v>633618.23337599996</v>
      </c>
      <c r="AE94" s="204">
        <f>'[2]1.6Y'!FV93</f>
        <v>105302.09499999999</v>
      </c>
      <c r="AF94" s="204">
        <f>'[2]1.6Y'!FW93</f>
        <v>-95176.784775999971</v>
      </c>
      <c r="AG94" s="204">
        <f>'[2]1.6Y'!FX93</f>
        <v>-93963.75627056518</v>
      </c>
      <c r="AH94" s="204">
        <f>'[2]1.6Y'!FY93</f>
        <v>-1213.0285054347851</v>
      </c>
      <c r="AI94" s="204">
        <f>'[2]1.6Y'!FZ93</f>
        <v>0</v>
      </c>
      <c r="AJ94" s="204">
        <f>'[2]1.6Y'!GA93</f>
        <v>10125.310224000015</v>
      </c>
      <c r="AK94" s="207">
        <f>'[2]1.6Y'!GB93</f>
        <v>643743.54359999998</v>
      </c>
      <c r="AL94" s="204">
        <f>'[2]1.6Y'!GC93</f>
        <v>-9784.1429999999964</v>
      </c>
      <c r="AM94" s="204">
        <f>'[2]1.6Y'!GD93</f>
        <v>114327.88840000001</v>
      </c>
      <c r="AN94" s="204">
        <f>'[2]1.6Y'!GE93</f>
        <v>116642.30170733399</v>
      </c>
      <c r="AO94" s="204">
        <f>'[2]1.6Y'!GF93</f>
        <v>-2314.4133073339699</v>
      </c>
      <c r="AP94" s="204">
        <f>'[2]1.6Y'!GG93</f>
        <v>0</v>
      </c>
      <c r="AQ94" s="204">
        <f>'[2]1.6Y'!GH93</f>
        <v>104543.74540000001</v>
      </c>
      <c r="AR94" s="207">
        <f>'[2]1.6Y'!GI93</f>
        <v>748287.28899999999</v>
      </c>
      <c r="AS94" s="204">
        <f>'[2]1.6Y'!GJ93</f>
        <v>1960.6430000000064</v>
      </c>
      <c r="AT94" s="204">
        <f>'[2]1.6Y'!GK93</f>
        <v>-30158.008399999901</v>
      </c>
      <c r="AU94" s="204">
        <f>'[2]1.6Y'!GL93</f>
        <v>-30659.890676696825</v>
      </c>
      <c r="AV94" s="204">
        <f>'[2]1.6Y'!GM93</f>
        <v>501.88227669692373</v>
      </c>
      <c r="AW94" s="204">
        <f>'[2]1.6Y'!GN93</f>
        <v>0</v>
      </c>
      <c r="AX94" s="204">
        <f>'[2]1.6Y'!GO93</f>
        <v>-28197.365399999893</v>
      </c>
      <c r="AY94" s="207">
        <f>'[2]1.6Y'!GP93</f>
        <v>720089.9236000001</v>
      </c>
      <c r="AZ94" s="204">
        <f>'[2]1.6Y'!GQ93</f>
        <v>-40169.911999999997</v>
      </c>
      <c r="BA94" s="204">
        <f>'[2]1.6Y'!GR93</f>
        <v>207197.65579999995</v>
      </c>
      <c r="BB94" s="204">
        <f>'[2]1.6Y'!GS93</f>
        <v>208681.75070266216</v>
      </c>
      <c r="BC94" s="204">
        <f>'[2]1.6Y'!GT93</f>
        <v>-1459.7135600059996</v>
      </c>
      <c r="BD94" s="204">
        <f>'[2]1.6Y'!GU93</f>
        <v>-24.381342656221733</v>
      </c>
      <c r="BE94" s="204">
        <f>'[2]1.6Y'!GV93</f>
        <v>167027.74379999994</v>
      </c>
      <c r="BF94" s="207">
        <f>'[2]1.6Y'!GW93</f>
        <v>887117.66740000003</v>
      </c>
      <c r="BG94" s="204">
        <f>'[2]1.6Y'!GX93</f>
        <v>-4143.8809999999994</v>
      </c>
      <c r="BH94" s="204">
        <f>'[2]1.6Y'!GY93</f>
        <v>27008.552799999896</v>
      </c>
      <c r="BI94" s="204">
        <f>'[2]1.6Y'!GZ93</f>
        <v>36078.434299999899</v>
      </c>
      <c r="BJ94" s="204">
        <f>'[2]1.6Y'!HA93</f>
        <v>-9069.8815000000013</v>
      </c>
      <c r="BK94" s="204">
        <f>'[2]1.6Y'!HB93</f>
        <v>0</v>
      </c>
      <c r="BL94" s="204">
        <f>'[2]1.6Y'!HC93</f>
        <v>22864.671799999895</v>
      </c>
      <c r="BM94" s="207">
        <f>'[2]1.6Y'!HD93</f>
        <v>909982.33919999993</v>
      </c>
    </row>
    <row r="95" spans="1:65" ht="13.2" x14ac:dyDescent="0.25">
      <c r="A95" s="42" t="s">
        <v>17</v>
      </c>
      <c r="B95" s="207">
        <f>'[2]1.6Y'!ES94</f>
        <v>57618.303624</v>
      </c>
      <c r="C95" s="204">
        <f>'[2]1.6Y'!ET94</f>
        <v>-3151.0119999999988</v>
      </c>
      <c r="D95" s="204">
        <f>'[2]1.6Y'!EU94</f>
        <v>-17050.251770999999</v>
      </c>
      <c r="E95" s="204">
        <f>'[2]1.6Y'!EV94</f>
        <v>27215.091667860597</v>
      </c>
      <c r="F95" s="204">
        <f>'[2]1.6Y'!EW94</f>
        <v>0</v>
      </c>
      <c r="G95" s="204">
        <f>'[2]1.6Y'!EX94</f>
        <v>-44265.343438860597</v>
      </c>
      <c r="H95" s="204">
        <f>'[2]1.6Y'!EY94</f>
        <v>-20201.263770999998</v>
      </c>
      <c r="I95" s="207">
        <f>'[2]1.6Y'!EZ94</f>
        <v>37417.039853000002</v>
      </c>
      <c r="J95" s="204">
        <f>'[2]1.6Y'!FA94</f>
        <v>-530.27799999999991</v>
      </c>
      <c r="K95" s="204">
        <f>'[2]1.6Y'!FB94</f>
        <v>4334.5788749999938</v>
      </c>
      <c r="L95" s="204">
        <f>'[2]1.6Y'!FC94</f>
        <v>4774.165391052311</v>
      </c>
      <c r="M95" s="204">
        <f>'[2]1.6Y'!FD94</f>
        <v>0</v>
      </c>
      <c r="N95" s="204">
        <f>'[2]1.6Y'!FE94</f>
        <v>-439.58651605231745</v>
      </c>
      <c r="O95" s="204">
        <f>'[2]1.6Y'!FF94</f>
        <v>3804.3008749999935</v>
      </c>
      <c r="P95" s="207">
        <f>'[2]1.6Y'!FG94</f>
        <v>41221.340727999996</v>
      </c>
      <c r="Q95" s="204">
        <f>'[2]1.6Y'!FH94</f>
        <v>7830.1390000000001</v>
      </c>
      <c r="R95" s="204">
        <f>'[2]1.6Y'!FI94</f>
        <v>1834.3955710000037</v>
      </c>
      <c r="S95" s="204">
        <f>'[2]1.6Y'!FJ94</f>
        <v>2047.8092869916138</v>
      </c>
      <c r="T95" s="204">
        <f>'[2]1.6Y'!FK94</f>
        <v>0</v>
      </c>
      <c r="U95" s="204">
        <f>'[2]1.6Y'!FL94</f>
        <v>-213.41371599161033</v>
      </c>
      <c r="V95" s="204">
        <f>'[2]1.6Y'!FM94</f>
        <v>9664.5345710000038</v>
      </c>
      <c r="W95" s="207">
        <f>'[2]1.6Y'!FN94</f>
        <v>50885.875298999999</v>
      </c>
      <c r="X95" s="204">
        <f>'[2]1.6Y'!FO94</f>
        <v>214.46099999999979</v>
      </c>
      <c r="Y95" s="204">
        <f>'[2]1.6Y'!FP94</f>
        <v>-735.38408300000128</v>
      </c>
      <c r="Z95" s="204">
        <f>'[2]1.6Y'!FQ94</f>
        <v>-732.35647845662811</v>
      </c>
      <c r="AA95" s="204">
        <f>'[2]1.6Y'!FR94</f>
        <v>0</v>
      </c>
      <c r="AB95" s="204">
        <f>'[2]1.6Y'!FS94</f>
        <v>-3.0276045433732293</v>
      </c>
      <c r="AC95" s="204">
        <f>'[2]1.6Y'!FT94</f>
        <v>-520.9230830000015</v>
      </c>
      <c r="AD95" s="207">
        <f>'[2]1.6Y'!FU94</f>
        <v>50364.952215999998</v>
      </c>
      <c r="AE95" s="204">
        <f>'[2]1.6Y'!FV94</f>
        <v>52751.702000000005</v>
      </c>
      <c r="AF95" s="204">
        <f>'[2]1.6Y'!FW94</f>
        <v>-10906.277615999999</v>
      </c>
      <c r="AG95" s="204">
        <f>'[2]1.6Y'!FX94</f>
        <v>-10233.787446990682</v>
      </c>
      <c r="AH95" s="204">
        <f>'[2]1.6Y'!FY94</f>
        <v>0</v>
      </c>
      <c r="AI95" s="204">
        <f>'[2]1.6Y'!FZ94</f>
        <v>-672.4901690093177</v>
      </c>
      <c r="AJ95" s="204">
        <f>'[2]1.6Y'!GA94</f>
        <v>41845.424384000005</v>
      </c>
      <c r="AK95" s="207">
        <f>'[2]1.6Y'!GB94</f>
        <v>92210.376600000003</v>
      </c>
      <c r="AL95" s="204">
        <f>'[2]1.6Y'!GC94</f>
        <v>8896.5029999999988</v>
      </c>
      <c r="AM95" s="204">
        <f>'[2]1.6Y'!GD94</f>
        <v>21124.216199999995</v>
      </c>
      <c r="AN95" s="204">
        <f>'[2]1.6Y'!GE94</f>
        <v>21124.216199999995</v>
      </c>
      <c r="AO95" s="204">
        <f>'[2]1.6Y'!GF94</f>
        <v>0</v>
      </c>
      <c r="AP95" s="204">
        <f>'[2]1.6Y'!GG94</f>
        <v>0</v>
      </c>
      <c r="AQ95" s="204">
        <f>'[2]1.6Y'!GH94</f>
        <v>30020.719199999992</v>
      </c>
      <c r="AR95" s="207">
        <f>'[2]1.6Y'!GI94</f>
        <v>122231.0958</v>
      </c>
      <c r="AS95" s="204">
        <f>'[2]1.6Y'!GJ94</f>
        <v>45702.885999999999</v>
      </c>
      <c r="AT95" s="204">
        <f>'[2]1.6Y'!GK94</f>
        <v>-5301.3533999999781</v>
      </c>
      <c r="AU95" s="204">
        <f>'[2]1.6Y'!GL94</f>
        <v>-5301.3533999999781</v>
      </c>
      <c r="AV95" s="204">
        <f>'[2]1.6Y'!GM94</f>
        <v>0</v>
      </c>
      <c r="AW95" s="204">
        <f>'[2]1.6Y'!GN94</f>
        <v>0</v>
      </c>
      <c r="AX95" s="204">
        <f>'[2]1.6Y'!GO94</f>
        <v>40401.53260000002</v>
      </c>
      <c r="AY95" s="207">
        <f>'[2]1.6Y'!GP94</f>
        <v>162632.62840000002</v>
      </c>
      <c r="AZ95" s="204">
        <f>'[2]1.6Y'!GQ94</f>
        <v>5367.08</v>
      </c>
      <c r="BA95" s="204">
        <f>'[2]1.6Y'!GR94</f>
        <v>50826.794000000009</v>
      </c>
      <c r="BB95" s="204">
        <f>'[2]1.6Y'!GS94</f>
        <v>52547.108493490006</v>
      </c>
      <c r="BC95" s="204">
        <f>'[2]1.6Y'!GT94</f>
        <v>0</v>
      </c>
      <c r="BD95" s="204">
        <f>'[2]1.6Y'!GU94</f>
        <v>-1720.3144934899999</v>
      </c>
      <c r="BE95" s="204">
        <f>'[2]1.6Y'!GV94</f>
        <v>56193.874000000011</v>
      </c>
      <c r="BF95" s="207">
        <f>'[2]1.6Y'!GW94</f>
        <v>218826.50240000003</v>
      </c>
      <c r="BG95" s="204">
        <f>'[2]1.6Y'!GX94</f>
        <v>-6427.9309999999996</v>
      </c>
      <c r="BH95" s="204">
        <f>'[2]1.6Y'!GY94</f>
        <v>12267.324599999953</v>
      </c>
      <c r="BI95" s="204">
        <f>'[2]1.6Y'!GZ94</f>
        <v>9265.7100499999524</v>
      </c>
      <c r="BJ95" s="204">
        <f>'[2]1.6Y'!HA94</f>
        <v>0</v>
      </c>
      <c r="BK95" s="204">
        <f>'[2]1.6Y'!HB94</f>
        <v>3001.6145500000002</v>
      </c>
      <c r="BL95" s="204">
        <f>'[2]1.6Y'!HC94</f>
        <v>5839.3935999999521</v>
      </c>
      <c r="BM95" s="207">
        <f>'[2]1.6Y'!HD94</f>
        <v>224665.89599999998</v>
      </c>
    </row>
    <row r="96" spans="1:65" ht="13.2" x14ac:dyDescent="0.25">
      <c r="A96" s="44" t="s">
        <v>25</v>
      </c>
      <c r="B96" s="207">
        <f>'[2]1.6Y'!ES95</f>
        <v>0</v>
      </c>
      <c r="C96" s="204">
        <f>'[2]1.6Y'!ET95</f>
        <v>0</v>
      </c>
      <c r="D96" s="204">
        <f>'[2]1.6Y'!EU95</f>
        <v>0</v>
      </c>
      <c r="E96" s="204">
        <f>'[2]1.6Y'!EV95</f>
        <v>0</v>
      </c>
      <c r="F96" s="204">
        <f>'[2]1.6Y'!EW95</f>
        <v>0</v>
      </c>
      <c r="G96" s="204">
        <f>'[2]1.6Y'!EX95</f>
        <v>0</v>
      </c>
      <c r="H96" s="204">
        <f>'[2]1.6Y'!EY95</f>
        <v>0</v>
      </c>
      <c r="I96" s="207">
        <f>'[2]1.6Y'!EZ95</f>
        <v>0</v>
      </c>
      <c r="J96" s="204">
        <f>'[2]1.6Y'!FA95</f>
        <v>102.518</v>
      </c>
      <c r="K96" s="204">
        <f>'[2]1.6Y'!FB95</f>
        <v>6.2454319999999939</v>
      </c>
      <c r="L96" s="204">
        <f>'[2]1.6Y'!FC95</f>
        <v>6.2454319999999939</v>
      </c>
      <c r="M96" s="204">
        <f>'[2]1.6Y'!FD95</f>
        <v>0</v>
      </c>
      <c r="N96" s="204">
        <f>'[2]1.6Y'!FE95</f>
        <v>0</v>
      </c>
      <c r="O96" s="204">
        <f>'[2]1.6Y'!FF95</f>
        <v>108.76343199999999</v>
      </c>
      <c r="P96" s="207">
        <f>'[2]1.6Y'!FG95</f>
        <v>108.76343199999999</v>
      </c>
      <c r="Q96" s="204">
        <f>'[2]1.6Y'!FH95</f>
        <v>0</v>
      </c>
      <c r="R96" s="204">
        <f>'[2]1.6Y'!FI95</f>
        <v>-108.76343199999999</v>
      </c>
      <c r="S96" s="204">
        <f>'[2]1.6Y'!FJ95</f>
        <v>-2.9109276444444134</v>
      </c>
      <c r="T96" s="204">
        <f>'[2]1.6Y'!FK95</f>
        <v>0</v>
      </c>
      <c r="U96" s="204">
        <f>'[2]1.6Y'!FL95</f>
        <v>-105.85250435555558</v>
      </c>
      <c r="V96" s="204">
        <f>'[2]1.6Y'!FM95</f>
        <v>-108.76343199999999</v>
      </c>
      <c r="W96" s="207">
        <f>'[2]1.6Y'!FN95</f>
        <v>0</v>
      </c>
      <c r="X96" s="204">
        <f>'[2]1.6Y'!FO95</f>
        <v>0</v>
      </c>
      <c r="Y96" s="204">
        <f>'[2]1.6Y'!FP95</f>
        <v>0</v>
      </c>
      <c r="Z96" s="204">
        <f>'[2]1.6Y'!FQ95</f>
        <v>0</v>
      </c>
      <c r="AA96" s="204">
        <f>'[2]1.6Y'!FR95</f>
        <v>0</v>
      </c>
      <c r="AB96" s="204">
        <f>'[2]1.6Y'!FS95</f>
        <v>0</v>
      </c>
      <c r="AC96" s="204">
        <f>'[2]1.6Y'!FT95</f>
        <v>0</v>
      </c>
      <c r="AD96" s="207">
        <f>'[2]1.6Y'!FU95</f>
        <v>0</v>
      </c>
      <c r="AE96" s="204">
        <f>'[2]1.6Y'!FV95</f>
        <v>0</v>
      </c>
      <c r="AF96" s="204">
        <f>'[2]1.6Y'!FW95</f>
        <v>0</v>
      </c>
      <c r="AG96" s="204">
        <f>'[2]1.6Y'!FX95</f>
        <v>0</v>
      </c>
      <c r="AH96" s="204">
        <f>'[2]1.6Y'!FY95</f>
        <v>0</v>
      </c>
      <c r="AI96" s="204">
        <f>'[2]1.6Y'!FZ95</f>
        <v>0</v>
      </c>
      <c r="AJ96" s="204">
        <f>'[2]1.6Y'!GA95</f>
        <v>0</v>
      </c>
      <c r="AK96" s="207">
        <f>'[2]1.6Y'!GB95</f>
        <v>0</v>
      </c>
      <c r="AL96" s="204">
        <f>'[2]1.6Y'!GC95</f>
        <v>0</v>
      </c>
      <c r="AM96" s="204">
        <f>'[2]1.6Y'!GD95</f>
        <v>0</v>
      </c>
      <c r="AN96" s="204">
        <f>'[2]1.6Y'!GE95</f>
        <v>0</v>
      </c>
      <c r="AO96" s="204">
        <f>'[2]1.6Y'!GF95</f>
        <v>0</v>
      </c>
      <c r="AP96" s="204">
        <f>'[2]1.6Y'!GG95</f>
        <v>0</v>
      </c>
      <c r="AQ96" s="204">
        <f>'[2]1.6Y'!GH95</f>
        <v>0</v>
      </c>
      <c r="AR96" s="207">
        <f>'[2]1.6Y'!GI95</f>
        <v>0</v>
      </c>
      <c r="AS96" s="204">
        <f>'[2]1.6Y'!GJ95</f>
        <v>0</v>
      </c>
      <c r="AT96" s="204">
        <f>'[2]1.6Y'!GK95</f>
        <v>0</v>
      </c>
      <c r="AU96" s="204">
        <f>'[2]1.6Y'!GL95</f>
        <v>0</v>
      </c>
      <c r="AV96" s="204">
        <f>'[2]1.6Y'!GM95</f>
        <v>0</v>
      </c>
      <c r="AW96" s="204">
        <f>'[2]1.6Y'!GN95</f>
        <v>0</v>
      </c>
      <c r="AX96" s="204">
        <f>'[2]1.6Y'!GO95</f>
        <v>0</v>
      </c>
      <c r="AY96" s="207">
        <f>'[2]1.6Y'!GP95</f>
        <v>0</v>
      </c>
      <c r="AZ96" s="204">
        <f>'[2]1.6Y'!GQ95</f>
        <v>0</v>
      </c>
      <c r="BA96" s="204">
        <f>'[2]1.6Y'!GR95</f>
        <v>0</v>
      </c>
      <c r="BB96" s="204">
        <f>'[2]1.6Y'!GS95</f>
        <v>0</v>
      </c>
      <c r="BC96" s="204">
        <f>'[2]1.6Y'!GT95</f>
        <v>0</v>
      </c>
      <c r="BD96" s="204">
        <f>'[2]1.6Y'!GU95</f>
        <v>0</v>
      </c>
      <c r="BE96" s="204">
        <f>'[2]1.6Y'!GV95</f>
        <v>0</v>
      </c>
      <c r="BF96" s="207">
        <f>'[2]1.6Y'!GW95</f>
        <v>0</v>
      </c>
      <c r="BG96" s="204">
        <f>'[2]1.6Y'!GX95</f>
        <v>0</v>
      </c>
      <c r="BH96" s="204">
        <f>'[2]1.6Y'!GY95</f>
        <v>0</v>
      </c>
      <c r="BI96" s="204">
        <f>'[2]1.6Y'!GZ95</f>
        <v>0</v>
      </c>
      <c r="BJ96" s="204">
        <f>'[2]1.6Y'!HA95</f>
        <v>0</v>
      </c>
      <c r="BK96" s="204">
        <f>'[2]1.6Y'!HB95</f>
        <v>0</v>
      </c>
      <c r="BL96" s="204">
        <f>'[2]1.6Y'!HC95</f>
        <v>0</v>
      </c>
      <c r="BM96" s="207">
        <f>'[2]1.6Y'!HD95</f>
        <v>0</v>
      </c>
    </row>
    <row r="97" spans="1:65" ht="13.2" x14ac:dyDescent="0.25">
      <c r="A97" s="47" t="s">
        <v>49</v>
      </c>
      <c r="B97" s="207">
        <f>'[2]1.6Y'!ES96</f>
        <v>57618.303624</v>
      </c>
      <c r="C97" s="204">
        <f>'[2]1.6Y'!ET96</f>
        <v>-3151.0119999999988</v>
      </c>
      <c r="D97" s="204">
        <f>'[2]1.6Y'!EU96</f>
        <v>-17050.251770999999</v>
      </c>
      <c r="E97" s="204">
        <f>'[2]1.6Y'!EV96</f>
        <v>27215.091667860597</v>
      </c>
      <c r="F97" s="204">
        <f>'[2]1.6Y'!EW96</f>
        <v>0</v>
      </c>
      <c r="G97" s="204">
        <f>'[2]1.6Y'!EX96</f>
        <v>-44265.343438860597</v>
      </c>
      <c r="H97" s="204">
        <f>'[2]1.6Y'!EY96</f>
        <v>-20201.263770999998</v>
      </c>
      <c r="I97" s="207">
        <f>'[2]1.6Y'!EZ96</f>
        <v>37417.039853000002</v>
      </c>
      <c r="J97" s="204">
        <f>'[2]1.6Y'!FA96</f>
        <v>-632.79599999999994</v>
      </c>
      <c r="K97" s="204">
        <f>'[2]1.6Y'!FB96</f>
        <v>4328.3334429999941</v>
      </c>
      <c r="L97" s="204">
        <f>'[2]1.6Y'!FC96</f>
        <v>4767.9199590523112</v>
      </c>
      <c r="M97" s="204">
        <f>'[2]1.6Y'!FD96</f>
        <v>0</v>
      </c>
      <c r="N97" s="204">
        <f>'[2]1.6Y'!FE96</f>
        <v>-439.58651605231745</v>
      </c>
      <c r="O97" s="204">
        <f>'[2]1.6Y'!FF96</f>
        <v>3695.5374429999938</v>
      </c>
      <c r="P97" s="207">
        <f>'[2]1.6Y'!FG96</f>
        <v>41112.577295999996</v>
      </c>
      <c r="Q97" s="204">
        <f>'[2]1.6Y'!FH96</f>
        <v>7830.1390000000001</v>
      </c>
      <c r="R97" s="204">
        <f>'[2]1.6Y'!FI96</f>
        <v>1943.1590030000034</v>
      </c>
      <c r="S97" s="204">
        <f>'[2]1.6Y'!FJ96</f>
        <v>2050.7202146360582</v>
      </c>
      <c r="T97" s="204">
        <f>'[2]1.6Y'!FK96</f>
        <v>0</v>
      </c>
      <c r="U97" s="204">
        <f>'[2]1.6Y'!FL96</f>
        <v>-107.56121163605476</v>
      </c>
      <c r="V97" s="204">
        <f>'[2]1.6Y'!FM96</f>
        <v>9773.2980030000035</v>
      </c>
      <c r="W97" s="207">
        <f>'[2]1.6Y'!FN96</f>
        <v>50885.875298999999</v>
      </c>
      <c r="X97" s="204">
        <f>'[2]1.6Y'!FO96</f>
        <v>214.46099999999979</v>
      </c>
      <c r="Y97" s="204">
        <f>'[2]1.6Y'!FP96</f>
        <v>-735.38408300000128</v>
      </c>
      <c r="Z97" s="204">
        <f>'[2]1.6Y'!FQ96</f>
        <v>-732.35647845662811</v>
      </c>
      <c r="AA97" s="204">
        <f>'[2]1.6Y'!FR96</f>
        <v>0</v>
      </c>
      <c r="AB97" s="204">
        <f>'[2]1.6Y'!FS96</f>
        <v>-3.0276045433732293</v>
      </c>
      <c r="AC97" s="204">
        <f>'[2]1.6Y'!FT96</f>
        <v>-520.9230830000015</v>
      </c>
      <c r="AD97" s="207">
        <f>'[2]1.6Y'!FU96</f>
        <v>50364.952215999998</v>
      </c>
      <c r="AE97" s="204">
        <f>'[2]1.6Y'!FV96</f>
        <v>52751.702000000005</v>
      </c>
      <c r="AF97" s="204">
        <f>'[2]1.6Y'!FW96</f>
        <v>-10906.277615999999</v>
      </c>
      <c r="AG97" s="204">
        <f>'[2]1.6Y'!FX96</f>
        <v>-10233.787446990682</v>
      </c>
      <c r="AH97" s="204">
        <f>'[2]1.6Y'!FY96</f>
        <v>0</v>
      </c>
      <c r="AI97" s="204">
        <f>'[2]1.6Y'!FZ96</f>
        <v>-672.4901690093177</v>
      </c>
      <c r="AJ97" s="204">
        <f>'[2]1.6Y'!GA96</f>
        <v>41845.424384000005</v>
      </c>
      <c r="AK97" s="207">
        <f>'[2]1.6Y'!GB96</f>
        <v>92210.376600000003</v>
      </c>
      <c r="AL97" s="204">
        <f>'[2]1.6Y'!GC96</f>
        <v>8896.5029999999988</v>
      </c>
      <c r="AM97" s="204">
        <f>'[2]1.6Y'!GD96</f>
        <v>21124.216199999995</v>
      </c>
      <c r="AN97" s="204">
        <f>'[2]1.6Y'!GE96</f>
        <v>21124.216199999995</v>
      </c>
      <c r="AO97" s="204">
        <f>'[2]1.6Y'!GF96</f>
        <v>0</v>
      </c>
      <c r="AP97" s="204">
        <f>'[2]1.6Y'!GG96</f>
        <v>0</v>
      </c>
      <c r="AQ97" s="204">
        <f>'[2]1.6Y'!GH96</f>
        <v>30020.719199999992</v>
      </c>
      <c r="AR97" s="207">
        <f>'[2]1.6Y'!GI96</f>
        <v>122231.0958</v>
      </c>
      <c r="AS97" s="204">
        <f>'[2]1.6Y'!GJ96</f>
        <v>45702.885999999999</v>
      </c>
      <c r="AT97" s="204">
        <f>'[2]1.6Y'!GK96</f>
        <v>-5301.3533999999781</v>
      </c>
      <c r="AU97" s="204">
        <f>'[2]1.6Y'!GL96</f>
        <v>-5301.3533999999781</v>
      </c>
      <c r="AV97" s="204">
        <f>'[2]1.6Y'!GM96</f>
        <v>0</v>
      </c>
      <c r="AW97" s="204">
        <f>'[2]1.6Y'!GN96</f>
        <v>0</v>
      </c>
      <c r="AX97" s="204">
        <f>'[2]1.6Y'!GO96</f>
        <v>40401.53260000002</v>
      </c>
      <c r="AY97" s="207">
        <f>'[2]1.6Y'!GP96</f>
        <v>162632.62840000002</v>
      </c>
      <c r="AZ97" s="204">
        <f>'[2]1.6Y'!GQ96</f>
        <v>5367.08</v>
      </c>
      <c r="BA97" s="204">
        <f>'[2]1.6Y'!GR96</f>
        <v>50826.794000000009</v>
      </c>
      <c r="BB97" s="204">
        <f>'[2]1.6Y'!GS96</f>
        <v>52547.108493490006</v>
      </c>
      <c r="BC97" s="204">
        <f>'[2]1.6Y'!GT96</f>
        <v>0</v>
      </c>
      <c r="BD97" s="204">
        <f>'[2]1.6Y'!GU96</f>
        <v>-1720.3144934899999</v>
      </c>
      <c r="BE97" s="204">
        <f>'[2]1.6Y'!GV96</f>
        <v>56193.874000000011</v>
      </c>
      <c r="BF97" s="207">
        <f>'[2]1.6Y'!GW96</f>
        <v>218826.50240000003</v>
      </c>
      <c r="BG97" s="204">
        <f>'[2]1.6Y'!GX96</f>
        <v>-6427.9309999999996</v>
      </c>
      <c r="BH97" s="204">
        <f>'[2]1.6Y'!GY96</f>
        <v>12267.324599999953</v>
      </c>
      <c r="BI97" s="204">
        <f>'[2]1.6Y'!GZ96</f>
        <v>9265.7100499999524</v>
      </c>
      <c r="BJ97" s="204">
        <f>'[2]1.6Y'!HA96</f>
        <v>0</v>
      </c>
      <c r="BK97" s="204">
        <f>'[2]1.6Y'!HB96</f>
        <v>3001.6145500000002</v>
      </c>
      <c r="BL97" s="204">
        <f>'[2]1.6Y'!HC96</f>
        <v>5839.3935999999521</v>
      </c>
      <c r="BM97" s="207">
        <f>'[2]1.6Y'!HD96</f>
        <v>224665.89599999998</v>
      </c>
    </row>
    <row r="98" spans="1:65" ht="22.8" x14ac:dyDescent="0.25">
      <c r="A98" s="142" t="s">
        <v>141</v>
      </c>
      <c r="B98" s="207">
        <f>'[2]1.6Y'!ES97</f>
        <v>0</v>
      </c>
      <c r="C98" s="204">
        <f>'[2]1.6Y'!ET97</f>
        <v>0</v>
      </c>
      <c r="D98" s="204">
        <f>'[2]1.6Y'!EU97</f>
        <v>0</v>
      </c>
      <c r="E98" s="204">
        <f>'[2]1.6Y'!EV97</f>
        <v>0</v>
      </c>
      <c r="F98" s="204">
        <f>'[2]1.6Y'!EW97</f>
        <v>0</v>
      </c>
      <c r="G98" s="204">
        <f>'[2]1.6Y'!EX97</f>
        <v>0</v>
      </c>
      <c r="H98" s="204">
        <f>'[2]1.6Y'!EY97</f>
        <v>0</v>
      </c>
      <c r="I98" s="207">
        <f>'[2]1.6Y'!EZ97</f>
        <v>0</v>
      </c>
      <c r="J98" s="204">
        <f>'[2]1.6Y'!FA97</f>
        <v>0</v>
      </c>
      <c r="K98" s="204">
        <f>'[2]1.6Y'!FB97</f>
        <v>0</v>
      </c>
      <c r="L98" s="204">
        <f>'[2]1.6Y'!FC97</f>
        <v>0</v>
      </c>
      <c r="M98" s="204">
        <f>'[2]1.6Y'!FD97</f>
        <v>0</v>
      </c>
      <c r="N98" s="204">
        <f>'[2]1.6Y'!FE97</f>
        <v>0</v>
      </c>
      <c r="O98" s="204">
        <f>'[2]1.6Y'!FF97</f>
        <v>0</v>
      </c>
      <c r="P98" s="207">
        <f>'[2]1.6Y'!FG97</f>
        <v>0</v>
      </c>
      <c r="Q98" s="204">
        <f>'[2]1.6Y'!FH97</f>
        <v>0</v>
      </c>
      <c r="R98" s="204">
        <f>'[2]1.6Y'!FI97</f>
        <v>0</v>
      </c>
      <c r="S98" s="204">
        <f>'[2]1.6Y'!FJ97</f>
        <v>0</v>
      </c>
      <c r="T98" s="204">
        <f>'[2]1.6Y'!FK97</f>
        <v>0</v>
      </c>
      <c r="U98" s="204">
        <f>'[2]1.6Y'!FL97</f>
        <v>0</v>
      </c>
      <c r="V98" s="204">
        <f>'[2]1.6Y'!FM97</f>
        <v>0</v>
      </c>
      <c r="W98" s="207">
        <f>'[2]1.6Y'!FN97</f>
        <v>0</v>
      </c>
      <c r="X98" s="204">
        <f>'[2]1.6Y'!FO97</f>
        <v>0</v>
      </c>
      <c r="Y98" s="204">
        <f>'[2]1.6Y'!FP97</f>
        <v>0</v>
      </c>
      <c r="Z98" s="204">
        <f>'[2]1.6Y'!FQ97</f>
        <v>0</v>
      </c>
      <c r="AA98" s="204">
        <f>'[2]1.6Y'!FR97</f>
        <v>0</v>
      </c>
      <c r="AB98" s="204">
        <f>'[2]1.6Y'!FS97</f>
        <v>0</v>
      </c>
      <c r="AC98" s="204">
        <f>'[2]1.6Y'!FT97</f>
        <v>0</v>
      </c>
      <c r="AD98" s="207">
        <f>'[2]1.6Y'!FU97</f>
        <v>0</v>
      </c>
      <c r="AE98" s="204">
        <f>'[2]1.6Y'!FV97</f>
        <v>0</v>
      </c>
      <c r="AF98" s="204">
        <f>'[2]1.6Y'!FW97</f>
        <v>0</v>
      </c>
      <c r="AG98" s="204">
        <f>'[2]1.6Y'!FX97</f>
        <v>0</v>
      </c>
      <c r="AH98" s="204">
        <f>'[2]1.6Y'!FY97</f>
        <v>0</v>
      </c>
      <c r="AI98" s="204">
        <f>'[2]1.6Y'!FZ97</f>
        <v>0</v>
      </c>
      <c r="AJ98" s="204">
        <f>'[2]1.6Y'!GA97</f>
        <v>0</v>
      </c>
      <c r="AK98" s="207">
        <f>'[2]1.6Y'!GB97</f>
        <v>0</v>
      </c>
      <c r="AL98" s="204">
        <f>'[2]1.6Y'!GC97</f>
        <v>-9204.34</v>
      </c>
      <c r="AM98" s="204">
        <f>'[2]1.6Y'!GD97</f>
        <v>94254.33679999999</v>
      </c>
      <c r="AN98" s="204">
        <f>'[2]1.6Y'!GE97</f>
        <v>8489.6476571905223</v>
      </c>
      <c r="AO98" s="204">
        <f>'[2]1.6Y'!GF97</f>
        <v>85764.689142809468</v>
      </c>
      <c r="AP98" s="204">
        <f>'[2]1.6Y'!GG97</f>
        <v>0</v>
      </c>
      <c r="AQ98" s="204">
        <f>'[2]1.6Y'!GH97</f>
        <v>85049.996799999994</v>
      </c>
      <c r="AR98" s="207">
        <f>'[2]1.6Y'!GI97</f>
        <v>85049.996799999994</v>
      </c>
      <c r="AS98" s="204">
        <f>'[2]1.6Y'!GJ97</f>
        <v>-4626.2879999999996</v>
      </c>
      <c r="AT98" s="204">
        <f>'[2]1.6Y'!GK97</f>
        <v>-11846.313999999984</v>
      </c>
      <c r="AU98" s="204">
        <f>'[2]1.6Y'!GL97</f>
        <v>-3545.9910273475289</v>
      </c>
      <c r="AV98" s="204">
        <f>'[2]1.6Y'!GM97</f>
        <v>-8300.3229726524551</v>
      </c>
      <c r="AW98" s="204">
        <f>'[2]1.6Y'!GN97</f>
        <v>0</v>
      </c>
      <c r="AX98" s="204">
        <f>'[2]1.6Y'!GO97</f>
        <v>-16472.601999999984</v>
      </c>
      <c r="AY98" s="207">
        <f>'[2]1.6Y'!GP97</f>
        <v>68577.394800000009</v>
      </c>
      <c r="AZ98" s="204">
        <f>'[2]1.6Y'!GQ97</f>
        <v>-1321.173</v>
      </c>
      <c r="BA98" s="204">
        <f>'[2]1.6Y'!GR97</f>
        <v>-41987.319200000005</v>
      </c>
      <c r="BB98" s="204">
        <f>'[2]1.6Y'!GS97</f>
        <v>8565.4531805084771</v>
      </c>
      <c r="BC98" s="204">
        <f>'[2]1.6Y'!GT97</f>
        <v>-50552.772380508482</v>
      </c>
      <c r="BD98" s="204">
        <f>'[2]1.6Y'!GU97</f>
        <v>0</v>
      </c>
      <c r="BE98" s="204">
        <f>'[2]1.6Y'!GV97</f>
        <v>-43308.492200000008</v>
      </c>
      <c r="BF98" s="207">
        <f>'[2]1.6Y'!GW97</f>
        <v>25268.902600000001</v>
      </c>
      <c r="BG98" s="204">
        <f>'[2]1.6Y'!GX97</f>
        <v>0</v>
      </c>
      <c r="BH98" s="204">
        <f>'[2]1.6Y'!GY97</f>
        <v>-1833.7618000000039</v>
      </c>
      <c r="BI98" s="204">
        <f>'[2]1.6Y'!GZ97</f>
        <v>874.63964999999644</v>
      </c>
      <c r="BJ98" s="204">
        <f>'[2]1.6Y'!HA97</f>
        <v>-2708.4014500000003</v>
      </c>
      <c r="BK98" s="204">
        <f>'[2]1.6Y'!HB97</f>
        <v>0</v>
      </c>
      <c r="BL98" s="204">
        <f>'[2]1.6Y'!HC97</f>
        <v>-1833.7618000000039</v>
      </c>
      <c r="BM98" s="207">
        <f>'[2]1.6Y'!HD97</f>
        <v>23435.140799999997</v>
      </c>
    </row>
    <row r="99" spans="1:65" ht="13.2" x14ac:dyDescent="0.25">
      <c r="A99" s="42" t="s">
        <v>142</v>
      </c>
      <c r="B99" s="207">
        <f>'[2]1.6Y'!ES98</f>
        <v>0</v>
      </c>
      <c r="C99" s="204">
        <f>'[2]1.6Y'!ET98</f>
        <v>0</v>
      </c>
      <c r="D99" s="204">
        <f>'[2]1.6Y'!EU98</f>
        <v>0</v>
      </c>
      <c r="E99" s="204">
        <f>'[2]1.6Y'!EV98</f>
        <v>0</v>
      </c>
      <c r="F99" s="204">
        <f>'[2]1.6Y'!EW98</f>
        <v>0</v>
      </c>
      <c r="G99" s="204">
        <f>'[2]1.6Y'!EX98</f>
        <v>0</v>
      </c>
      <c r="H99" s="204">
        <f>'[2]1.6Y'!EY98</f>
        <v>0</v>
      </c>
      <c r="I99" s="207">
        <f>'[2]1.6Y'!EZ98</f>
        <v>0</v>
      </c>
      <c r="J99" s="204">
        <f>'[2]1.6Y'!FA98</f>
        <v>0</v>
      </c>
      <c r="K99" s="204">
        <f>'[2]1.6Y'!FB98</f>
        <v>0</v>
      </c>
      <c r="L99" s="204">
        <f>'[2]1.6Y'!FC98</f>
        <v>0</v>
      </c>
      <c r="M99" s="204">
        <f>'[2]1.6Y'!FD98</f>
        <v>0</v>
      </c>
      <c r="N99" s="204">
        <f>'[2]1.6Y'!FE98</f>
        <v>0</v>
      </c>
      <c r="O99" s="204">
        <f>'[2]1.6Y'!FF98</f>
        <v>0</v>
      </c>
      <c r="P99" s="207">
        <f>'[2]1.6Y'!FG98</f>
        <v>0</v>
      </c>
      <c r="Q99" s="204">
        <f>'[2]1.6Y'!FH98</f>
        <v>0</v>
      </c>
      <c r="R99" s="204">
        <f>'[2]1.6Y'!FI98</f>
        <v>0</v>
      </c>
      <c r="S99" s="204">
        <f>'[2]1.6Y'!FJ98</f>
        <v>0</v>
      </c>
      <c r="T99" s="204">
        <f>'[2]1.6Y'!FK98</f>
        <v>0</v>
      </c>
      <c r="U99" s="204">
        <f>'[2]1.6Y'!FL98</f>
        <v>0</v>
      </c>
      <c r="V99" s="204">
        <f>'[2]1.6Y'!FM98</f>
        <v>0</v>
      </c>
      <c r="W99" s="207">
        <f>'[2]1.6Y'!FN98</f>
        <v>0</v>
      </c>
      <c r="X99" s="204">
        <f>'[2]1.6Y'!FO98</f>
        <v>0</v>
      </c>
      <c r="Y99" s="204">
        <f>'[2]1.6Y'!FP98</f>
        <v>0</v>
      </c>
      <c r="Z99" s="204">
        <f>'[2]1.6Y'!FQ98</f>
        <v>0</v>
      </c>
      <c r="AA99" s="204">
        <f>'[2]1.6Y'!FR98</f>
        <v>0</v>
      </c>
      <c r="AB99" s="204">
        <f>'[2]1.6Y'!FS98</f>
        <v>0</v>
      </c>
      <c r="AC99" s="204">
        <f>'[2]1.6Y'!FT98</f>
        <v>0</v>
      </c>
      <c r="AD99" s="207">
        <f>'[2]1.6Y'!FU98</f>
        <v>0</v>
      </c>
      <c r="AE99" s="204">
        <f>'[2]1.6Y'!FV98</f>
        <v>0</v>
      </c>
      <c r="AF99" s="204">
        <f>'[2]1.6Y'!FW98</f>
        <v>0</v>
      </c>
      <c r="AG99" s="204">
        <f>'[2]1.6Y'!FX98</f>
        <v>0</v>
      </c>
      <c r="AH99" s="204">
        <f>'[2]1.6Y'!FY98</f>
        <v>0</v>
      </c>
      <c r="AI99" s="204">
        <f>'[2]1.6Y'!FZ98</f>
        <v>0</v>
      </c>
      <c r="AJ99" s="204">
        <f>'[2]1.6Y'!GA98</f>
        <v>0</v>
      </c>
      <c r="AK99" s="207">
        <f>'[2]1.6Y'!GB98</f>
        <v>0</v>
      </c>
      <c r="AL99" s="204">
        <f>'[2]1.6Y'!GC98</f>
        <v>-9204.34</v>
      </c>
      <c r="AM99" s="204">
        <f>'[2]1.6Y'!GD98</f>
        <v>94254.33679999999</v>
      </c>
      <c r="AN99" s="204">
        <f>'[2]1.6Y'!GE98</f>
        <v>8489.6476571905223</v>
      </c>
      <c r="AO99" s="204">
        <f>'[2]1.6Y'!GF98</f>
        <v>85764.689142809468</v>
      </c>
      <c r="AP99" s="204">
        <f>'[2]1.6Y'!GG98</f>
        <v>0</v>
      </c>
      <c r="AQ99" s="204">
        <f>'[2]1.6Y'!GH98</f>
        <v>85049.996799999994</v>
      </c>
      <c r="AR99" s="207">
        <f>'[2]1.6Y'!GI98</f>
        <v>85049.996799999994</v>
      </c>
      <c r="AS99" s="204">
        <f>'[2]1.6Y'!GJ98</f>
        <v>-4626.2879999999996</v>
      </c>
      <c r="AT99" s="204">
        <f>'[2]1.6Y'!GK98</f>
        <v>-11846.313999999984</v>
      </c>
      <c r="AU99" s="204">
        <f>'[2]1.6Y'!GL98</f>
        <v>-3545.9910273475289</v>
      </c>
      <c r="AV99" s="204">
        <f>'[2]1.6Y'!GM98</f>
        <v>-8300.3229726524551</v>
      </c>
      <c r="AW99" s="204">
        <f>'[2]1.6Y'!GN98</f>
        <v>0</v>
      </c>
      <c r="AX99" s="204">
        <f>'[2]1.6Y'!GO98</f>
        <v>-16472.601999999984</v>
      </c>
      <c r="AY99" s="207">
        <f>'[2]1.6Y'!GP98</f>
        <v>68577.394800000009</v>
      </c>
      <c r="AZ99" s="204">
        <f>'[2]1.6Y'!GQ98</f>
        <v>-1321.173</v>
      </c>
      <c r="BA99" s="204">
        <f>'[2]1.6Y'!GR98</f>
        <v>-41987.319200000005</v>
      </c>
      <c r="BB99" s="204">
        <f>'[2]1.6Y'!GS98</f>
        <v>8565.4531805084771</v>
      </c>
      <c r="BC99" s="204">
        <f>'[2]1.6Y'!GT98</f>
        <v>-50552.772380508482</v>
      </c>
      <c r="BD99" s="204">
        <f>'[2]1.6Y'!GU98</f>
        <v>0</v>
      </c>
      <c r="BE99" s="204">
        <f>'[2]1.6Y'!GV98</f>
        <v>-43308.492200000008</v>
      </c>
      <c r="BF99" s="207">
        <f>'[2]1.6Y'!GW98</f>
        <v>25268.902600000001</v>
      </c>
      <c r="BG99" s="204">
        <f>'[2]1.6Y'!GX98</f>
        <v>0</v>
      </c>
      <c r="BH99" s="204">
        <f>'[2]1.6Y'!GY98</f>
        <v>-1833.7618000000039</v>
      </c>
      <c r="BI99" s="204">
        <f>'[2]1.6Y'!GZ98</f>
        <v>874.63964999999644</v>
      </c>
      <c r="BJ99" s="204">
        <f>'[2]1.6Y'!HA98</f>
        <v>-2708.4014500000003</v>
      </c>
      <c r="BK99" s="204">
        <f>'[2]1.6Y'!HB98</f>
        <v>0</v>
      </c>
      <c r="BL99" s="204">
        <f>'[2]1.6Y'!HC98</f>
        <v>-1833.7618000000039</v>
      </c>
      <c r="BM99" s="207">
        <f>'[2]1.6Y'!HD98</f>
        <v>23435.140799999997</v>
      </c>
    </row>
    <row r="100" spans="1:65" ht="13.2" x14ac:dyDescent="0.25">
      <c r="A100" s="34" t="s">
        <v>5</v>
      </c>
      <c r="B100" s="207">
        <f>'[2]1.6Y'!ES99</f>
        <v>1398371.314636</v>
      </c>
      <c r="C100" s="204">
        <f>'[2]1.6Y'!ET99</f>
        <v>27594.062999999958</v>
      </c>
      <c r="D100" s="204">
        <f>'[2]1.6Y'!EU99</f>
        <v>509664.41524700017</v>
      </c>
      <c r="E100" s="204">
        <f>'[2]1.6Y'!EV99</f>
        <v>650063.15301202773</v>
      </c>
      <c r="F100" s="204">
        <f>'[2]1.6Y'!EW99</f>
        <v>0</v>
      </c>
      <c r="G100" s="204">
        <f>'[2]1.6Y'!EX99</f>
        <v>-140398.73776502797</v>
      </c>
      <c r="H100" s="204">
        <f>'[2]1.6Y'!EY99</f>
        <v>537258.47824700014</v>
      </c>
      <c r="I100" s="207">
        <f>'[2]1.6Y'!EZ99</f>
        <v>1935629.7928830001</v>
      </c>
      <c r="J100" s="204">
        <f>'[2]1.6Y'!FA99</f>
        <v>-60867.245999999999</v>
      </c>
      <c r="K100" s="204">
        <f>'[2]1.6Y'!FB99</f>
        <v>172654.67880099983</v>
      </c>
      <c r="L100" s="204">
        <f>'[2]1.6Y'!FC99</f>
        <v>229204.37463833872</v>
      </c>
      <c r="M100" s="204">
        <f>'[2]1.6Y'!FD99</f>
        <v>-2618.3028351635153</v>
      </c>
      <c r="N100" s="204">
        <f>'[2]1.6Y'!FE99</f>
        <v>-53931.393002175355</v>
      </c>
      <c r="O100" s="204">
        <f>'[2]1.6Y'!FF99</f>
        <v>111787.43280099984</v>
      </c>
      <c r="P100" s="207">
        <f>'[2]1.6Y'!FG99</f>
        <v>2047417.2256839999</v>
      </c>
      <c r="Q100" s="204">
        <f>'[2]1.6Y'!FH99</f>
        <v>30351.625999999997</v>
      </c>
      <c r="R100" s="204">
        <f>'[2]1.6Y'!FI99</f>
        <v>51887.827886999985</v>
      </c>
      <c r="S100" s="204">
        <f>'[2]1.6Y'!FJ99</f>
        <v>118846.08715449789</v>
      </c>
      <c r="T100" s="204">
        <f>'[2]1.6Y'!FK99</f>
        <v>0</v>
      </c>
      <c r="U100" s="204">
        <f>'[2]1.6Y'!FL99</f>
        <v>-66958.259267497866</v>
      </c>
      <c r="V100" s="204">
        <f>'[2]1.6Y'!FM99</f>
        <v>82239.453886999981</v>
      </c>
      <c r="W100" s="207">
        <f>'[2]1.6Y'!FN99</f>
        <v>2129656.6795709999</v>
      </c>
      <c r="X100" s="204">
        <f>'[2]1.6Y'!FO99</f>
        <v>53740.714999999997</v>
      </c>
      <c r="Y100" s="204">
        <f>'[2]1.6Y'!FP99</f>
        <v>-169823.77169900006</v>
      </c>
      <c r="Z100" s="204">
        <f>'[2]1.6Y'!FQ99</f>
        <v>-66360.681221204664</v>
      </c>
      <c r="AA100" s="204">
        <f>'[2]1.6Y'!FR99</f>
        <v>0</v>
      </c>
      <c r="AB100" s="204">
        <f>'[2]1.6Y'!FS99</f>
        <v>-103463.09047779528</v>
      </c>
      <c r="AC100" s="204">
        <f>'[2]1.6Y'!FT99</f>
        <v>-116083.05669900007</v>
      </c>
      <c r="AD100" s="207">
        <f>'[2]1.6Y'!FU99</f>
        <v>2013573.6228719999</v>
      </c>
      <c r="AE100" s="204">
        <f>'[2]1.6Y'!FV99</f>
        <v>71114.216</v>
      </c>
      <c r="AF100" s="204">
        <f>'[2]1.6Y'!FW99</f>
        <v>-350976.42987199989</v>
      </c>
      <c r="AG100" s="204">
        <f>'[2]1.6Y'!FX99</f>
        <v>-283646.78895576013</v>
      </c>
      <c r="AH100" s="204">
        <f>'[2]1.6Y'!FY99</f>
        <v>0</v>
      </c>
      <c r="AI100" s="204">
        <f>'[2]1.6Y'!FZ99</f>
        <v>-67329.640916239849</v>
      </c>
      <c r="AJ100" s="204">
        <f>'[2]1.6Y'!GA99</f>
        <v>-279862.21387199988</v>
      </c>
      <c r="AK100" s="207">
        <f>'[2]1.6Y'!GB99</f>
        <v>1733711.409</v>
      </c>
      <c r="AL100" s="204">
        <f>'[2]1.6Y'!GC99</f>
        <v>122603.50599999999</v>
      </c>
      <c r="AM100" s="204">
        <f>'[2]1.6Y'!GD99</f>
        <v>292978.80400000006</v>
      </c>
      <c r="AN100" s="204">
        <f>'[2]1.6Y'!GE99</f>
        <v>381034.12099651212</v>
      </c>
      <c r="AO100" s="204">
        <f>'[2]1.6Y'!GF99</f>
        <v>-791.49894782608726</v>
      </c>
      <c r="AP100" s="204">
        <f>'[2]1.6Y'!GG99</f>
        <v>-87263.818048686182</v>
      </c>
      <c r="AQ100" s="204">
        <f>'[2]1.6Y'!GH99</f>
        <v>415582.31000000006</v>
      </c>
      <c r="AR100" s="207">
        <f>'[2]1.6Y'!GI99</f>
        <v>2149293.719</v>
      </c>
      <c r="AS100" s="204">
        <f>'[2]1.6Y'!GJ99</f>
        <v>103544.17199999999</v>
      </c>
      <c r="AT100" s="204">
        <f>'[2]1.6Y'!GK99</f>
        <v>-219957.31419999988</v>
      </c>
      <c r="AU100" s="204">
        <f>'[2]1.6Y'!GL99</f>
        <v>-122421.75647383695</v>
      </c>
      <c r="AV100" s="204">
        <f>'[2]1.6Y'!GM99</f>
        <v>0</v>
      </c>
      <c r="AW100" s="204">
        <f>'[2]1.6Y'!GN99</f>
        <v>-97535.557726162704</v>
      </c>
      <c r="AX100" s="204">
        <f>'[2]1.6Y'!GO99</f>
        <v>-116413.14219999989</v>
      </c>
      <c r="AY100" s="207">
        <f>'[2]1.6Y'!GP99</f>
        <v>2032880.5768000002</v>
      </c>
      <c r="AZ100" s="204">
        <f>'[2]1.6Y'!GQ99</f>
        <v>429726.36999999994</v>
      </c>
      <c r="BA100" s="204">
        <f>'[2]1.6Y'!GR99</f>
        <v>450411.16060000041</v>
      </c>
      <c r="BB100" s="204">
        <f>'[2]1.6Y'!GS99</f>
        <v>580814.67325889552</v>
      </c>
      <c r="BC100" s="204">
        <f>'[2]1.6Y'!GT99</f>
        <v>0</v>
      </c>
      <c r="BD100" s="204">
        <f>'[2]1.6Y'!GU99</f>
        <v>-130403.51265889534</v>
      </c>
      <c r="BE100" s="204">
        <f>'[2]1.6Y'!GV99</f>
        <v>880137.53060000017</v>
      </c>
      <c r="BF100" s="207">
        <f>'[2]1.6Y'!GW99</f>
        <v>2913018.1074000006</v>
      </c>
      <c r="BG100" s="204">
        <f>'[2]1.6Y'!GX99</f>
        <v>1061930.284828387</v>
      </c>
      <c r="BH100" s="204">
        <f>'[2]1.6Y'!GY99</f>
        <v>210332.2637716122</v>
      </c>
      <c r="BI100" s="204">
        <f>'[2]1.6Y'!GZ99</f>
        <v>221371.04982161234</v>
      </c>
      <c r="BJ100" s="204">
        <f>'[2]1.6Y'!HA99</f>
        <v>0</v>
      </c>
      <c r="BK100" s="204">
        <f>'[2]1.6Y'!HB99</f>
        <v>-11038.786050000001</v>
      </c>
      <c r="BL100" s="204">
        <f>'[2]1.6Y'!HC99</f>
        <v>1272262.5485999992</v>
      </c>
      <c r="BM100" s="207">
        <f>'[2]1.6Y'!HD99</f>
        <v>4185280.6559999995</v>
      </c>
    </row>
    <row r="101" spans="1:65" ht="13.2" x14ac:dyDescent="0.25">
      <c r="A101" s="41" t="s">
        <v>36</v>
      </c>
      <c r="B101" s="207">
        <f>'[2]1.6Y'!ES100</f>
        <v>186195.10924800002</v>
      </c>
      <c r="C101" s="204">
        <f>'[2]1.6Y'!ET100</f>
        <v>-83662.400000000009</v>
      </c>
      <c r="D101" s="204">
        <f>'[2]1.6Y'!EU100</f>
        <v>80760.384630999979</v>
      </c>
      <c r="E101" s="204">
        <f>'[2]1.6Y'!EV100</f>
        <v>83268.660900338786</v>
      </c>
      <c r="F101" s="204">
        <f>'[2]1.6Y'!EW100</f>
        <v>0</v>
      </c>
      <c r="G101" s="204">
        <f>'[2]1.6Y'!EX100</f>
        <v>-2508.2762693387858</v>
      </c>
      <c r="H101" s="204">
        <f>'[2]1.6Y'!EY100</f>
        <v>-2902.0153690000298</v>
      </c>
      <c r="I101" s="207">
        <f>'[2]1.6Y'!EZ100</f>
        <v>183293.09387899999</v>
      </c>
      <c r="J101" s="204">
        <f>'[2]1.6Y'!FA100</f>
        <v>-42949.381999999998</v>
      </c>
      <c r="K101" s="204">
        <f>'[2]1.6Y'!FB100</f>
        <v>-310.79317900001479</v>
      </c>
      <c r="L101" s="204">
        <f>'[2]1.6Y'!FC100</f>
        <v>18677.655188787154</v>
      </c>
      <c r="M101" s="204">
        <f>'[2]1.6Y'!FD100</f>
        <v>0</v>
      </c>
      <c r="N101" s="204">
        <f>'[2]1.6Y'!FE100</f>
        <v>-18988.448367787172</v>
      </c>
      <c r="O101" s="204">
        <f>'[2]1.6Y'!FF100</f>
        <v>-43260.175179000013</v>
      </c>
      <c r="P101" s="207">
        <f>'[2]1.6Y'!FG100</f>
        <v>140032.91869999998</v>
      </c>
      <c r="Q101" s="204">
        <f>'[2]1.6Y'!FH100</f>
        <v>-37495.946000000004</v>
      </c>
      <c r="R101" s="204">
        <f>'[2]1.6Y'!FI100</f>
        <v>-36859.670879999983</v>
      </c>
      <c r="S101" s="204">
        <f>'[2]1.6Y'!FJ100</f>
        <v>1838.4846012437083</v>
      </c>
      <c r="T101" s="204">
        <f>'[2]1.6Y'!FK100</f>
        <v>0</v>
      </c>
      <c r="U101" s="204">
        <f>'[2]1.6Y'!FL100</f>
        <v>-38698.155481243703</v>
      </c>
      <c r="V101" s="204">
        <f>'[2]1.6Y'!FM100</f>
        <v>-74355.616879999987</v>
      </c>
      <c r="W101" s="207">
        <f>'[2]1.6Y'!FN100</f>
        <v>65677.301819999993</v>
      </c>
      <c r="X101" s="204">
        <f>'[2]1.6Y'!FO100</f>
        <v>-14465.210999999999</v>
      </c>
      <c r="Y101" s="204">
        <f>'[2]1.6Y'!FP100</f>
        <v>-3754.4063239999923</v>
      </c>
      <c r="Z101" s="204">
        <f>'[2]1.6Y'!FQ100</f>
        <v>-1497.3695351468532</v>
      </c>
      <c r="AA101" s="204">
        <f>'[2]1.6Y'!FR100</f>
        <v>0</v>
      </c>
      <c r="AB101" s="204">
        <f>'[2]1.6Y'!FS100</f>
        <v>-2257.0367888531418</v>
      </c>
      <c r="AC101" s="204">
        <f>'[2]1.6Y'!FT100</f>
        <v>-18219.617323999992</v>
      </c>
      <c r="AD101" s="207">
        <f>'[2]1.6Y'!FU100</f>
        <v>47457.684496000002</v>
      </c>
      <c r="AE101" s="204">
        <f>'[2]1.6Y'!FV100</f>
        <v>-6578.8099999999995</v>
      </c>
      <c r="AF101" s="204">
        <f>'[2]1.6Y'!FW100</f>
        <v>-4946.9090960000012</v>
      </c>
      <c r="AG101" s="204">
        <f>'[2]1.6Y'!FX100</f>
        <v>-4946.9090960000049</v>
      </c>
      <c r="AH101" s="204">
        <f>'[2]1.6Y'!FY100</f>
        <v>0</v>
      </c>
      <c r="AI101" s="204">
        <f>'[2]1.6Y'!FZ100</f>
        <v>0</v>
      </c>
      <c r="AJ101" s="204">
        <f>'[2]1.6Y'!GA100</f>
        <v>-11525.719096000001</v>
      </c>
      <c r="AK101" s="207">
        <f>'[2]1.6Y'!GB100</f>
        <v>35931.965400000001</v>
      </c>
      <c r="AL101" s="204">
        <f>'[2]1.6Y'!GC100</f>
        <v>-2460.5369999999994</v>
      </c>
      <c r="AM101" s="204">
        <f>'[2]1.6Y'!GD100</f>
        <v>6961.2495999999983</v>
      </c>
      <c r="AN101" s="204">
        <f>'[2]1.6Y'!GE100</f>
        <v>6078.6502712374549</v>
      </c>
      <c r="AO101" s="204">
        <f>'[2]1.6Y'!GF100</f>
        <v>0</v>
      </c>
      <c r="AP101" s="204">
        <f>'[2]1.6Y'!GG100</f>
        <v>882.59932876254288</v>
      </c>
      <c r="AQ101" s="204">
        <f>'[2]1.6Y'!GH100</f>
        <v>4500.7125999999989</v>
      </c>
      <c r="AR101" s="207">
        <f>'[2]1.6Y'!GI100</f>
        <v>40432.678</v>
      </c>
      <c r="AS101" s="204">
        <f>'[2]1.6Y'!GJ100</f>
        <v>10559.814</v>
      </c>
      <c r="AT101" s="204">
        <f>'[2]1.6Y'!GK100</f>
        <v>-1809.8974000000035</v>
      </c>
      <c r="AU101" s="204">
        <f>'[2]1.6Y'!GL100</f>
        <v>-1672.6989087179468</v>
      </c>
      <c r="AV101" s="204">
        <f>'[2]1.6Y'!GM100</f>
        <v>0</v>
      </c>
      <c r="AW101" s="204">
        <f>'[2]1.6Y'!GN100</f>
        <v>-137.19849128205158</v>
      </c>
      <c r="AX101" s="204">
        <f>'[2]1.6Y'!GO100</f>
        <v>8749.9165999999968</v>
      </c>
      <c r="AY101" s="207">
        <f>'[2]1.6Y'!GP100</f>
        <v>49182.594599999997</v>
      </c>
      <c r="AZ101" s="204">
        <f>'[2]1.6Y'!GQ100</f>
        <v>-8198.5190000000002</v>
      </c>
      <c r="BA101" s="204">
        <f>'[2]1.6Y'!GR100</f>
        <v>-6499.8857999999891</v>
      </c>
      <c r="BB101" s="204">
        <f>'[2]1.6Y'!GS100</f>
        <v>7508.1635297106786</v>
      </c>
      <c r="BC101" s="204">
        <f>'[2]1.6Y'!GT100</f>
        <v>0</v>
      </c>
      <c r="BD101" s="204">
        <f>'[2]1.6Y'!GU100</f>
        <v>-14008.049329710677</v>
      </c>
      <c r="BE101" s="204">
        <f>'[2]1.6Y'!GV100</f>
        <v>-14698.404799999989</v>
      </c>
      <c r="BF101" s="207">
        <f>'[2]1.6Y'!GW100</f>
        <v>34484.189800000007</v>
      </c>
      <c r="BG101" s="204">
        <f>'[2]1.6Y'!GX100</f>
        <v>1186.2940000000001</v>
      </c>
      <c r="BH101" s="204">
        <f>'[2]1.6Y'!GY100</f>
        <v>-384.83420000001047</v>
      </c>
      <c r="BI101" s="204">
        <f>'[2]1.6Y'!GZ100</f>
        <v>858.49819999999477</v>
      </c>
      <c r="BJ101" s="204">
        <f>'[2]1.6Y'!HA100</f>
        <v>0</v>
      </c>
      <c r="BK101" s="204">
        <f>'[2]1.6Y'!HB100</f>
        <v>-1243.3324000000002</v>
      </c>
      <c r="BL101" s="204">
        <f>'[2]1.6Y'!HC100</f>
        <v>801.45979999998963</v>
      </c>
      <c r="BM101" s="207">
        <f>'[2]1.6Y'!HD100</f>
        <v>35285.649599999997</v>
      </c>
    </row>
    <row r="102" spans="1:65" ht="13.2" x14ac:dyDescent="0.25">
      <c r="A102" s="42" t="s">
        <v>32</v>
      </c>
      <c r="B102" s="207">
        <f>'[2]1.6Y'!ES101</f>
        <v>0</v>
      </c>
      <c r="C102" s="204">
        <f>'[2]1.6Y'!ET101</f>
        <v>0</v>
      </c>
      <c r="D102" s="204">
        <f>'[2]1.6Y'!EU101</f>
        <v>0</v>
      </c>
      <c r="E102" s="204">
        <f>'[2]1.6Y'!EV101</f>
        <v>0</v>
      </c>
      <c r="F102" s="204">
        <f>'[2]1.6Y'!EW101</f>
        <v>0</v>
      </c>
      <c r="G102" s="204">
        <f>'[2]1.6Y'!EX101</f>
        <v>0</v>
      </c>
      <c r="H102" s="204">
        <f>'[2]1.6Y'!EY101</f>
        <v>0</v>
      </c>
      <c r="I102" s="207">
        <f>'[2]1.6Y'!EZ101</f>
        <v>0</v>
      </c>
      <c r="J102" s="204">
        <f>'[2]1.6Y'!FA101</f>
        <v>0</v>
      </c>
      <c r="K102" s="204">
        <f>'[2]1.6Y'!FB101</f>
        <v>0</v>
      </c>
      <c r="L102" s="204">
        <f>'[2]1.6Y'!FC101</f>
        <v>0</v>
      </c>
      <c r="M102" s="204">
        <f>'[2]1.6Y'!FD101</f>
        <v>0</v>
      </c>
      <c r="N102" s="204">
        <f>'[2]1.6Y'!FE101</f>
        <v>0</v>
      </c>
      <c r="O102" s="204">
        <f>'[2]1.6Y'!FF101</f>
        <v>0</v>
      </c>
      <c r="P102" s="207">
        <f>'[2]1.6Y'!FG101</f>
        <v>0</v>
      </c>
      <c r="Q102" s="204">
        <f>'[2]1.6Y'!FH101</f>
        <v>0</v>
      </c>
      <c r="R102" s="204">
        <f>'[2]1.6Y'!FI101</f>
        <v>0</v>
      </c>
      <c r="S102" s="204">
        <f>'[2]1.6Y'!FJ101</f>
        <v>0</v>
      </c>
      <c r="T102" s="204">
        <f>'[2]1.6Y'!FK101</f>
        <v>0</v>
      </c>
      <c r="U102" s="204">
        <f>'[2]1.6Y'!FL101</f>
        <v>0</v>
      </c>
      <c r="V102" s="204">
        <f>'[2]1.6Y'!FM101</f>
        <v>0</v>
      </c>
      <c r="W102" s="207">
        <f>'[2]1.6Y'!FN101</f>
        <v>0</v>
      </c>
      <c r="X102" s="204">
        <f>'[2]1.6Y'!FO101</f>
        <v>0</v>
      </c>
      <c r="Y102" s="204">
        <f>'[2]1.6Y'!FP101</f>
        <v>0</v>
      </c>
      <c r="Z102" s="204">
        <f>'[2]1.6Y'!FQ101</f>
        <v>0</v>
      </c>
      <c r="AA102" s="204">
        <f>'[2]1.6Y'!FR101</f>
        <v>0</v>
      </c>
      <c r="AB102" s="204">
        <f>'[2]1.6Y'!FS101</f>
        <v>0</v>
      </c>
      <c r="AC102" s="204">
        <f>'[2]1.6Y'!FT101</f>
        <v>0</v>
      </c>
      <c r="AD102" s="207">
        <f>'[2]1.6Y'!FU101</f>
        <v>0</v>
      </c>
      <c r="AE102" s="204">
        <f>'[2]1.6Y'!FV101</f>
        <v>0</v>
      </c>
      <c r="AF102" s="204">
        <f>'[2]1.6Y'!FW101</f>
        <v>0</v>
      </c>
      <c r="AG102" s="204">
        <f>'[2]1.6Y'!FX101</f>
        <v>0</v>
      </c>
      <c r="AH102" s="204">
        <f>'[2]1.6Y'!FY101</f>
        <v>0</v>
      </c>
      <c r="AI102" s="204">
        <f>'[2]1.6Y'!FZ101</f>
        <v>0</v>
      </c>
      <c r="AJ102" s="204">
        <f>'[2]1.6Y'!GA101</f>
        <v>0</v>
      </c>
      <c r="AK102" s="207">
        <f>'[2]1.6Y'!GB101</f>
        <v>0</v>
      </c>
      <c r="AL102" s="204">
        <f>'[2]1.6Y'!GC101</f>
        <v>0</v>
      </c>
      <c r="AM102" s="204">
        <f>'[2]1.6Y'!GD101</f>
        <v>0</v>
      </c>
      <c r="AN102" s="204">
        <f>'[2]1.6Y'!GE101</f>
        <v>0</v>
      </c>
      <c r="AO102" s="204">
        <f>'[2]1.6Y'!GF101</f>
        <v>0</v>
      </c>
      <c r="AP102" s="204">
        <f>'[2]1.6Y'!GG101</f>
        <v>0</v>
      </c>
      <c r="AQ102" s="204">
        <f>'[2]1.6Y'!GH101</f>
        <v>0</v>
      </c>
      <c r="AR102" s="207">
        <f>'[2]1.6Y'!GI101</f>
        <v>0</v>
      </c>
      <c r="AS102" s="204">
        <f>'[2]1.6Y'!GJ101</f>
        <v>0</v>
      </c>
      <c r="AT102" s="204">
        <f>'[2]1.6Y'!GK101</f>
        <v>0</v>
      </c>
      <c r="AU102" s="204">
        <f>'[2]1.6Y'!GL101</f>
        <v>0</v>
      </c>
      <c r="AV102" s="204">
        <f>'[2]1.6Y'!GM101</f>
        <v>0</v>
      </c>
      <c r="AW102" s="204">
        <f>'[2]1.6Y'!GN101</f>
        <v>0</v>
      </c>
      <c r="AX102" s="204">
        <f>'[2]1.6Y'!GO101</f>
        <v>0</v>
      </c>
      <c r="AY102" s="207">
        <f>'[2]1.6Y'!GP101</f>
        <v>0</v>
      </c>
      <c r="AZ102" s="204">
        <f>'[2]1.6Y'!GQ101</f>
        <v>-54.733999999999924</v>
      </c>
      <c r="BA102" s="204">
        <f>'[2]1.6Y'!GR101</f>
        <v>54.733999999999924</v>
      </c>
      <c r="BB102" s="204">
        <f>'[2]1.6Y'!GS101</f>
        <v>54.733999999999924</v>
      </c>
      <c r="BC102" s="204">
        <f>'[2]1.6Y'!GT101</f>
        <v>0</v>
      </c>
      <c r="BD102" s="204">
        <f>'[2]1.6Y'!GU101</f>
        <v>0</v>
      </c>
      <c r="BE102" s="204">
        <f>'[2]1.6Y'!GV101</f>
        <v>0</v>
      </c>
      <c r="BF102" s="207">
        <f>'[2]1.6Y'!GW101</f>
        <v>0</v>
      </c>
      <c r="BG102" s="204">
        <f>'[2]1.6Y'!GX101</f>
        <v>0</v>
      </c>
      <c r="BH102" s="204">
        <f>'[2]1.6Y'!GY101</f>
        <v>0</v>
      </c>
      <c r="BI102" s="204">
        <f>'[2]1.6Y'!GZ101</f>
        <v>0</v>
      </c>
      <c r="BJ102" s="204">
        <f>'[2]1.6Y'!HA101</f>
        <v>0</v>
      </c>
      <c r="BK102" s="204">
        <f>'[2]1.6Y'!HB101</f>
        <v>0</v>
      </c>
      <c r="BL102" s="204">
        <f>'[2]1.6Y'!HC101</f>
        <v>0</v>
      </c>
      <c r="BM102" s="207">
        <f>'[2]1.6Y'!HD101</f>
        <v>0</v>
      </c>
    </row>
    <row r="103" spans="1:65" ht="13.2" x14ac:dyDescent="0.25">
      <c r="A103" s="42" t="s">
        <v>9</v>
      </c>
      <c r="B103" s="207">
        <f>'[2]1.6Y'!ES102</f>
        <v>186195.10924800002</v>
      </c>
      <c r="C103" s="204">
        <f>'[2]1.6Y'!ET102</f>
        <v>-83662.400000000009</v>
      </c>
      <c r="D103" s="204">
        <f>'[2]1.6Y'!EU102</f>
        <v>80760.384630999979</v>
      </c>
      <c r="E103" s="204">
        <f>'[2]1.6Y'!EV102</f>
        <v>83268.660900338786</v>
      </c>
      <c r="F103" s="204">
        <f>'[2]1.6Y'!EW102</f>
        <v>0</v>
      </c>
      <c r="G103" s="204">
        <f>'[2]1.6Y'!EX102</f>
        <v>-2508.2762693387858</v>
      </c>
      <c r="H103" s="204">
        <f>'[2]1.6Y'!EY102</f>
        <v>-2902.0153690000298</v>
      </c>
      <c r="I103" s="207">
        <f>'[2]1.6Y'!EZ102</f>
        <v>183293.09387899999</v>
      </c>
      <c r="J103" s="204">
        <f>'[2]1.6Y'!FA102</f>
        <v>-42949.381999999998</v>
      </c>
      <c r="K103" s="204">
        <f>'[2]1.6Y'!FB102</f>
        <v>-310.79317900001479</v>
      </c>
      <c r="L103" s="204">
        <f>'[2]1.6Y'!FC102</f>
        <v>18677.655188787154</v>
      </c>
      <c r="M103" s="204">
        <f>'[2]1.6Y'!FD102</f>
        <v>0</v>
      </c>
      <c r="N103" s="204">
        <f>'[2]1.6Y'!FE102</f>
        <v>-18988.448367787172</v>
      </c>
      <c r="O103" s="204">
        <f>'[2]1.6Y'!FF102</f>
        <v>-43260.175179000013</v>
      </c>
      <c r="P103" s="207">
        <f>'[2]1.6Y'!FG102</f>
        <v>140032.91869999998</v>
      </c>
      <c r="Q103" s="204">
        <f>'[2]1.6Y'!FH102</f>
        <v>-37495.946000000004</v>
      </c>
      <c r="R103" s="204">
        <f>'[2]1.6Y'!FI102</f>
        <v>-36859.670879999983</v>
      </c>
      <c r="S103" s="204">
        <f>'[2]1.6Y'!FJ102</f>
        <v>1838.4846012437083</v>
      </c>
      <c r="T103" s="204">
        <f>'[2]1.6Y'!FK102</f>
        <v>0</v>
      </c>
      <c r="U103" s="204">
        <f>'[2]1.6Y'!FL102</f>
        <v>-38698.155481243703</v>
      </c>
      <c r="V103" s="204">
        <f>'[2]1.6Y'!FM102</f>
        <v>-74355.616879999987</v>
      </c>
      <c r="W103" s="207">
        <f>'[2]1.6Y'!FN102</f>
        <v>65677.301819999993</v>
      </c>
      <c r="X103" s="204">
        <f>'[2]1.6Y'!FO102</f>
        <v>-14465.210999999999</v>
      </c>
      <c r="Y103" s="204">
        <f>'[2]1.6Y'!FP102</f>
        <v>-3754.4063239999923</v>
      </c>
      <c r="Z103" s="204">
        <f>'[2]1.6Y'!FQ102</f>
        <v>-1497.3695351468532</v>
      </c>
      <c r="AA103" s="204">
        <f>'[2]1.6Y'!FR102</f>
        <v>0</v>
      </c>
      <c r="AB103" s="204">
        <f>'[2]1.6Y'!FS102</f>
        <v>-2257.0367888531418</v>
      </c>
      <c r="AC103" s="204">
        <f>'[2]1.6Y'!FT102</f>
        <v>-18219.617323999992</v>
      </c>
      <c r="AD103" s="207">
        <f>'[2]1.6Y'!FU102</f>
        <v>47457.684496000002</v>
      </c>
      <c r="AE103" s="204">
        <f>'[2]1.6Y'!FV102</f>
        <v>-6578.8099999999995</v>
      </c>
      <c r="AF103" s="204">
        <f>'[2]1.6Y'!FW102</f>
        <v>-4946.9090960000012</v>
      </c>
      <c r="AG103" s="204">
        <f>'[2]1.6Y'!FX102</f>
        <v>-4946.9090960000049</v>
      </c>
      <c r="AH103" s="204">
        <f>'[2]1.6Y'!FY102</f>
        <v>0</v>
      </c>
      <c r="AI103" s="204">
        <f>'[2]1.6Y'!FZ102</f>
        <v>0</v>
      </c>
      <c r="AJ103" s="204">
        <f>'[2]1.6Y'!GA102</f>
        <v>-11525.719096000001</v>
      </c>
      <c r="AK103" s="207">
        <f>'[2]1.6Y'!GB102</f>
        <v>35931.965400000001</v>
      </c>
      <c r="AL103" s="204">
        <f>'[2]1.6Y'!GC102</f>
        <v>-2460.5369999999994</v>
      </c>
      <c r="AM103" s="204">
        <f>'[2]1.6Y'!GD102</f>
        <v>6961.2495999999983</v>
      </c>
      <c r="AN103" s="204">
        <f>'[2]1.6Y'!GE102</f>
        <v>6078.6502712374549</v>
      </c>
      <c r="AO103" s="204">
        <f>'[2]1.6Y'!GF102</f>
        <v>0</v>
      </c>
      <c r="AP103" s="204">
        <f>'[2]1.6Y'!GG102</f>
        <v>882.59932876254288</v>
      </c>
      <c r="AQ103" s="204">
        <f>'[2]1.6Y'!GH102</f>
        <v>4500.7125999999989</v>
      </c>
      <c r="AR103" s="207">
        <f>'[2]1.6Y'!GI102</f>
        <v>40432.678</v>
      </c>
      <c r="AS103" s="204">
        <f>'[2]1.6Y'!GJ102</f>
        <v>10559.814</v>
      </c>
      <c r="AT103" s="204">
        <f>'[2]1.6Y'!GK102</f>
        <v>-1809.8974000000035</v>
      </c>
      <c r="AU103" s="204">
        <f>'[2]1.6Y'!GL102</f>
        <v>-1672.6989087179468</v>
      </c>
      <c r="AV103" s="204">
        <f>'[2]1.6Y'!GM102</f>
        <v>0</v>
      </c>
      <c r="AW103" s="204">
        <f>'[2]1.6Y'!GN102</f>
        <v>-137.19849128205158</v>
      </c>
      <c r="AX103" s="204">
        <f>'[2]1.6Y'!GO102</f>
        <v>8749.9165999999968</v>
      </c>
      <c r="AY103" s="207">
        <f>'[2]1.6Y'!GP102</f>
        <v>49182.594599999997</v>
      </c>
      <c r="AZ103" s="204">
        <f>'[2]1.6Y'!GQ102</f>
        <v>-8143.7849999999999</v>
      </c>
      <c r="BA103" s="204">
        <f>'[2]1.6Y'!GR102</f>
        <v>-6554.6197999999895</v>
      </c>
      <c r="BB103" s="204">
        <f>'[2]1.6Y'!GS102</f>
        <v>7453.4295297106792</v>
      </c>
      <c r="BC103" s="204">
        <f>'[2]1.6Y'!GT102</f>
        <v>0</v>
      </c>
      <c r="BD103" s="204">
        <f>'[2]1.6Y'!GU102</f>
        <v>-14008.049329710677</v>
      </c>
      <c r="BE103" s="204">
        <f>'[2]1.6Y'!GV102</f>
        <v>-14698.404799999989</v>
      </c>
      <c r="BF103" s="207">
        <f>'[2]1.6Y'!GW102</f>
        <v>34484.189800000007</v>
      </c>
      <c r="BG103" s="204">
        <f>'[2]1.6Y'!GX102</f>
        <v>1186.2940000000001</v>
      </c>
      <c r="BH103" s="204">
        <f>'[2]1.6Y'!GY102</f>
        <v>-384.83420000001047</v>
      </c>
      <c r="BI103" s="204">
        <f>'[2]1.6Y'!GZ102</f>
        <v>858.49819999999477</v>
      </c>
      <c r="BJ103" s="204">
        <f>'[2]1.6Y'!HA102</f>
        <v>0</v>
      </c>
      <c r="BK103" s="204">
        <f>'[2]1.6Y'!HB102</f>
        <v>-1243.3324000000002</v>
      </c>
      <c r="BL103" s="204">
        <f>'[2]1.6Y'!HC102</f>
        <v>801.45979999998963</v>
      </c>
      <c r="BM103" s="207">
        <f>'[2]1.6Y'!HD102</f>
        <v>35285.649599999997</v>
      </c>
    </row>
    <row r="104" spans="1:65" ht="13.2" x14ac:dyDescent="0.25">
      <c r="A104" s="44" t="s">
        <v>25</v>
      </c>
      <c r="B104" s="207">
        <f>'[2]1.6Y'!ES103</f>
        <v>73749.536412000001</v>
      </c>
      <c r="C104" s="204">
        <f>'[2]1.6Y'!ET103</f>
        <v>-10517.577000000001</v>
      </c>
      <c r="D104" s="204">
        <f>'[2]1.6Y'!EU103</f>
        <v>30010.631883000005</v>
      </c>
      <c r="E104" s="204">
        <f>'[2]1.6Y'!EV103</f>
        <v>32081.413253851708</v>
      </c>
      <c r="F104" s="204">
        <f>'[2]1.6Y'!EW103</f>
        <v>0</v>
      </c>
      <c r="G104" s="204">
        <f>'[2]1.6Y'!EX103</f>
        <v>-2070.7813708517024</v>
      </c>
      <c r="H104" s="204">
        <f>'[2]1.6Y'!EY103</f>
        <v>19493.054883000004</v>
      </c>
      <c r="I104" s="207">
        <f>'[2]1.6Y'!EZ103</f>
        <v>93242.591295000006</v>
      </c>
      <c r="J104" s="204">
        <f>'[2]1.6Y'!FA103</f>
        <v>4181.4240000000018</v>
      </c>
      <c r="K104" s="204">
        <f>'[2]1.6Y'!FB103</f>
        <v>-2881.4020290000071</v>
      </c>
      <c r="L104" s="204">
        <f>'[2]1.6Y'!FC103</f>
        <v>10395.208363898288</v>
      </c>
      <c r="M104" s="204">
        <f>'[2]1.6Y'!FD103</f>
        <v>0</v>
      </c>
      <c r="N104" s="204">
        <f>'[2]1.6Y'!FE103</f>
        <v>-13276.610392898296</v>
      </c>
      <c r="O104" s="204">
        <f>'[2]1.6Y'!FF103</f>
        <v>1300.0219709999947</v>
      </c>
      <c r="P104" s="207">
        <f>'[2]1.6Y'!FG103</f>
        <v>94542.613266</v>
      </c>
      <c r="Q104" s="204">
        <f>'[2]1.6Y'!FH103</f>
        <v>-14281.629000000001</v>
      </c>
      <c r="R104" s="204">
        <f>'[2]1.6Y'!FI103</f>
        <v>-27550.739472000001</v>
      </c>
      <c r="S104" s="204">
        <f>'[2]1.6Y'!FJ103</f>
        <v>1361.492123636719</v>
      </c>
      <c r="T104" s="204">
        <f>'[2]1.6Y'!FK103</f>
        <v>0</v>
      </c>
      <c r="U104" s="204">
        <f>'[2]1.6Y'!FL103</f>
        <v>-28912.23159563672</v>
      </c>
      <c r="V104" s="204">
        <f>'[2]1.6Y'!FM103</f>
        <v>-41832.368472000002</v>
      </c>
      <c r="W104" s="207">
        <f>'[2]1.6Y'!FN103</f>
        <v>52710.244793999998</v>
      </c>
      <c r="X104" s="204">
        <f>'[2]1.6Y'!FO103</f>
        <v>-7766.2509999999984</v>
      </c>
      <c r="Y104" s="204">
        <f>'[2]1.6Y'!FP103</f>
        <v>-11690.388729999997</v>
      </c>
      <c r="Z104" s="204">
        <f>'[2]1.6Y'!FQ103</f>
        <v>-1275.2765477224657</v>
      </c>
      <c r="AA104" s="204">
        <f>'[2]1.6Y'!FR103</f>
        <v>0</v>
      </c>
      <c r="AB104" s="204">
        <f>'[2]1.6Y'!FS103</f>
        <v>-10415.112182277531</v>
      </c>
      <c r="AC104" s="204">
        <f>'[2]1.6Y'!FT103</f>
        <v>-19456.639729999995</v>
      </c>
      <c r="AD104" s="207">
        <f>'[2]1.6Y'!FU103</f>
        <v>33253.605064000003</v>
      </c>
      <c r="AE104" s="204">
        <f>'[2]1.6Y'!FV103</f>
        <v>-3041.6509999999998</v>
      </c>
      <c r="AF104" s="204">
        <f>'[2]1.6Y'!FW103</f>
        <v>-3351.8032640000038</v>
      </c>
      <c r="AG104" s="204">
        <f>'[2]1.6Y'!FX103</f>
        <v>-3351.8032640000038</v>
      </c>
      <c r="AH104" s="204">
        <f>'[2]1.6Y'!FY103</f>
        <v>0</v>
      </c>
      <c r="AI104" s="204">
        <f>'[2]1.6Y'!FZ103</f>
        <v>0</v>
      </c>
      <c r="AJ104" s="204">
        <f>'[2]1.6Y'!GA103</f>
        <v>-6393.4542640000036</v>
      </c>
      <c r="AK104" s="207">
        <f>'[2]1.6Y'!GB103</f>
        <v>26860.150799999999</v>
      </c>
      <c r="AL104" s="204">
        <f>'[2]1.6Y'!GC103</f>
        <v>-982.28699999999958</v>
      </c>
      <c r="AM104" s="204">
        <f>'[2]1.6Y'!GD103</f>
        <v>4149.7613999999985</v>
      </c>
      <c r="AN104" s="204">
        <f>'[2]1.6Y'!GE103</f>
        <v>4149.7613999999985</v>
      </c>
      <c r="AO104" s="204">
        <f>'[2]1.6Y'!GF103</f>
        <v>0</v>
      </c>
      <c r="AP104" s="204">
        <f>'[2]1.6Y'!GG103</f>
        <v>0</v>
      </c>
      <c r="AQ104" s="204">
        <f>'[2]1.6Y'!GH103</f>
        <v>3167.4743999999992</v>
      </c>
      <c r="AR104" s="207">
        <f>'[2]1.6Y'!GI103</f>
        <v>30027.625199999999</v>
      </c>
      <c r="AS104" s="204">
        <f>'[2]1.6Y'!GJ103</f>
        <v>11566.789000000001</v>
      </c>
      <c r="AT104" s="204">
        <f>'[2]1.6Y'!GK103</f>
        <v>-1713.6857999999993</v>
      </c>
      <c r="AU104" s="204">
        <f>'[2]1.6Y'!GL103</f>
        <v>-1222.5094577400851</v>
      </c>
      <c r="AV104" s="204">
        <f>'[2]1.6Y'!GM103</f>
        <v>0</v>
      </c>
      <c r="AW104" s="204">
        <f>'[2]1.6Y'!GN103</f>
        <v>-491.17634225991424</v>
      </c>
      <c r="AX104" s="204">
        <f>'[2]1.6Y'!GO103</f>
        <v>9853.1032000000014</v>
      </c>
      <c r="AY104" s="207">
        <f>'[2]1.6Y'!GP103</f>
        <v>39880.7284</v>
      </c>
      <c r="AZ104" s="204">
        <f>'[2]1.6Y'!GQ103</f>
        <v>-6805.5499999999993</v>
      </c>
      <c r="BA104" s="204">
        <f>'[2]1.6Y'!GR103</f>
        <v>-2247.8485999999975</v>
      </c>
      <c r="BB104" s="204">
        <f>'[2]1.6Y'!GS103</f>
        <v>6188.5736519328966</v>
      </c>
      <c r="BC104" s="204">
        <f>'[2]1.6Y'!GT103</f>
        <v>0</v>
      </c>
      <c r="BD104" s="204">
        <f>'[2]1.6Y'!GU103</f>
        <v>-8436.4222519328941</v>
      </c>
      <c r="BE104" s="204">
        <f>'[2]1.6Y'!GV103</f>
        <v>-9053.3985999999968</v>
      </c>
      <c r="BF104" s="207">
        <f>'[2]1.6Y'!GW103</f>
        <v>30827.329800000003</v>
      </c>
      <c r="BG104" s="204">
        <f>'[2]1.6Y'!GX103</f>
        <v>1403.0500000000002</v>
      </c>
      <c r="BH104" s="204">
        <f>'[2]1.6Y'!GY103</f>
        <v>-591.04060000000482</v>
      </c>
      <c r="BI104" s="204">
        <f>'[2]1.6Y'!GZ103</f>
        <v>652.29179999999542</v>
      </c>
      <c r="BJ104" s="204">
        <f>'[2]1.6Y'!HA103</f>
        <v>0</v>
      </c>
      <c r="BK104" s="204">
        <f>'[2]1.6Y'!HB103</f>
        <v>-1243.3324000000002</v>
      </c>
      <c r="BL104" s="204">
        <f>'[2]1.6Y'!HC103</f>
        <v>812.00939999999537</v>
      </c>
      <c r="BM104" s="207">
        <f>'[2]1.6Y'!HD103</f>
        <v>31639.339199999999</v>
      </c>
    </row>
    <row r="105" spans="1:65" ht="13.2" x14ac:dyDescent="0.25">
      <c r="A105" s="44" t="s">
        <v>24</v>
      </c>
      <c r="B105" s="207">
        <f>'[2]1.6Y'!ES104</f>
        <v>112445.57283600001</v>
      </c>
      <c r="C105" s="204">
        <f>'[2]1.6Y'!ET104</f>
        <v>-73144.823000000004</v>
      </c>
      <c r="D105" s="204">
        <f>'[2]1.6Y'!EU104</f>
        <v>50749.752747999999</v>
      </c>
      <c r="E105" s="204">
        <f>'[2]1.6Y'!EV104</f>
        <v>51187.247646487085</v>
      </c>
      <c r="F105" s="204">
        <f>'[2]1.6Y'!EW104</f>
        <v>0</v>
      </c>
      <c r="G105" s="204">
        <f>'[2]1.6Y'!EX104</f>
        <v>-437.49489848708362</v>
      </c>
      <c r="H105" s="204">
        <f>'[2]1.6Y'!EY104</f>
        <v>-22395.070252000005</v>
      </c>
      <c r="I105" s="207">
        <f>'[2]1.6Y'!EZ104</f>
        <v>90050.502584000002</v>
      </c>
      <c r="J105" s="204">
        <f>'[2]1.6Y'!FA104</f>
        <v>-47130.805999999997</v>
      </c>
      <c r="K105" s="204">
        <f>'[2]1.6Y'!FB104</f>
        <v>2570.6088499999896</v>
      </c>
      <c r="L105" s="204">
        <f>'[2]1.6Y'!FC104</f>
        <v>8282.4468248888661</v>
      </c>
      <c r="M105" s="204">
        <f>'[2]1.6Y'!FD104</f>
        <v>0</v>
      </c>
      <c r="N105" s="204">
        <f>'[2]1.6Y'!FE104</f>
        <v>-5711.8379748888774</v>
      </c>
      <c r="O105" s="204">
        <f>'[2]1.6Y'!FF104</f>
        <v>-44560.197150000007</v>
      </c>
      <c r="P105" s="207">
        <f>'[2]1.6Y'!FG104</f>
        <v>45490.305433999994</v>
      </c>
      <c r="Q105" s="204">
        <f>'[2]1.6Y'!FH104</f>
        <v>-23214.317000000003</v>
      </c>
      <c r="R105" s="204">
        <f>'[2]1.6Y'!FI104</f>
        <v>-9308.9314079999931</v>
      </c>
      <c r="S105" s="204">
        <f>'[2]1.6Y'!FJ104</f>
        <v>476.99247760698927</v>
      </c>
      <c r="T105" s="204">
        <f>'[2]1.6Y'!FK104</f>
        <v>0</v>
      </c>
      <c r="U105" s="204">
        <f>'[2]1.6Y'!FL104</f>
        <v>-9785.9238856069824</v>
      </c>
      <c r="V105" s="204">
        <f>'[2]1.6Y'!FM104</f>
        <v>-32523.248407999996</v>
      </c>
      <c r="W105" s="207">
        <f>'[2]1.6Y'!FN104</f>
        <v>12967.057025999999</v>
      </c>
      <c r="X105" s="204">
        <f>'[2]1.6Y'!FO104</f>
        <v>-6698.96</v>
      </c>
      <c r="Y105" s="204">
        <f>'[2]1.6Y'!FP104</f>
        <v>7935.9824060000019</v>
      </c>
      <c r="Z105" s="204">
        <f>'[2]1.6Y'!FQ104</f>
        <v>-222.0929874243875</v>
      </c>
      <c r="AA105" s="204">
        <f>'[2]1.6Y'!FR104</f>
        <v>0</v>
      </c>
      <c r="AB105" s="204">
        <f>'[2]1.6Y'!FS104</f>
        <v>8158.0753934243894</v>
      </c>
      <c r="AC105" s="204">
        <f>'[2]1.6Y'!FT104</f>
        <v>1237.0224060000019</v>
      </c>
      <c r="AD105" s="207">
        <f>'[2]1.6Y'!FU104</f>
        <v>14204.079432</v>
      </c>
      <c r="AE105" s="204">
        <f>'[2]1.6Y'!FV104</f>
        <v>-3537.1589999999997</v>
      </c>
      <c r="AF105" s="204">
        <f>'[2]1.6Y'!FW104</f>
        <v>-1595.1058320000011</v>
      </c>
      <c r="AG105" s="204">
        <f>'[2]1.6Y'!FX104</f>
        <v>-1595.1058320000011</v>
      </c>
      <c r="AH105" s="204">
        <f>'[2]1.6Y'!FY104</f>
        <v>0</v>
      </c>
      <c r="AI105" s="204">
        <f>'[2]1.6Y'!FZ104</f>
        <v>0</v>
      </c>
      <c r="AJ105" s="204">
        <f>'[2]1.6Y'!GA104</f>
        <v>-5132.2648320000008</v>
      </c>
      <c r="AK105" s="207">
        <f>'[2]1.6Y'!GB104</f>
        <v>9071.8145999999997</v>
      </c>
      <c r="AL105" s="204">
        <f>'[2]1.6Y'!GC104</f>
        <v>-1478.25</v>
      </c>
      <c r="AM105" s="204">
        <f>'[2]1.6Y'!GD104</f>
        <v>2811.4881999999998</v>
      </c>
      <c r="AN105" s="204">
        <f>'[2]1.6Y'!GE104</f>
        <v>1928.8888712374569</v>
      </c>
      <c r="AO105" s="204">
        <f>'[2]1.6Y'!GF104</f>
        <v>0</v>
      </c>
      <c r="AP105" s="204">
        <f>'[2]1.6Y'!GG104</f>
        <v>882.59932876254288</v>
      </c>
      <c r="AQ105" s="204">
        <f>'[2]1.6Y'!GH104</f>
        <v>1333.2381999999998</v>
      </c>
      <c r="AR105" s="207">
        <f>'[2]1.6Y'!GI104</f>
        <v>10405.052799999999</v>
      </c>
      <c r="AS105" s="204">
        <f>'[2]1.6Y'!GJ104</f>
        <v>-1006.9749999999999</v>
      </c>
      <c r="AT105" s="204">
        <f>'[2]1.6Y'!GK104</f>
        <v>-96.21159999999918</v>
      </c>
      <c r="AU105" s="204">
        <f>'[2]1.6Y'!GL104</f>
        <v>-450.18945097786184</v>
      </c>
      <c r="AV105" s="204">
        <f>'[2]1.6Y'!GM104</f>
        <v>0</v>
      </c>
      <c r="AW105" s="204">
        <f>'[2]1.6Y'!GN104</f>
        <v>353.97785097786266</v>
      </c>
      <c r="AX105" s="204">
        <f>'[2]1.6Y'!GO104</f>
        <v>-1103.1865999999991</v>
      </c>
      <c r="AY105" s="207">
        <f>'[2]1.6Y'!GP104</f>
        <v>9301.8662000000004</v>
      </c>
      <c r="AZ105" s="204">
        <f>'[2]1.6Y'!GQ104</f>
        <v>-1338.2350000000001</v>
      </c>
      <c r="BA105" s="204">
        <f>'[2]1.6Y'!GR104</f>
        <v>-4306.7711999999992</v>
      </c>
      <c r="BB105" s="204">
        <f>'[2]1.6Y'!GS104</f>
        <v>1264.8558777777826</v>
      </c>
      <c r="BC105" s="204">
        <f>'[2]1.6Y'!GT104</f>
        <v>0</v>
      </c>
      <c r="BD105" s="204">
        <f>'[2]1.6Y'!GU104</f>
        <v>-5571.6270777777818</v>
      </c>
      <c r="BE105" s="204">
        <f>'[2]1.6Y'!GV104</f>
        <v>-5645.0061999999998</v>
      </c>
      <c r="BF105" s="207">
        <f>'[2]1.6Y'!GW104</f>
        <v>3656.8600000000006</v>
      </c>
      <c r="BG105" s="204">
        <f>'[2]1.6Y'!GX104</f>
        <v>-216.75600000000003</v>
      </c>
      <c r="BH105" s="204">
        <f>'[2]1.6Y'!GY104</f>
        <v>206.20639999999929</v>
      </c>
      <c r="BI105" s="204">
        <f>'[2]1.6Y'!GZ104</f>
        <v>206.20639999999929</v>
      </c>
      <c r="BJ105" s="204">
        <f>'[2]1.6Y'!HA104</f>
        <v>0</v>
      </c>
      <c r="BK105" s="204">
        <f>'[2]1.6Y'!HB104</f>
        <v>0</v>
      </c>
      <c r="BL105" s="204">
        <f>'[2]1.6Y'!HC104</f>
        <v>-10.549600000000737</v>
      </c>
      <c r="BM105" s="207">
        <f>'[2]1.6Y'!HD104</f>
        <v>3646.3103999999998</v>
      </c>
    </row>
    <row r="106" spans="1:65" ht="22.8" x14ac:dyDescent="0.25">
      <c r="A106" s="46" t="s">
        <v>30</v>
      </c>
      <c r="B106" s="207">
        <f>'[2]1.6Y'!ES105</f>
        <v>163914.13962</v>
      </c>
      <c r="C106" s="204">
        <f>'[2]1.6Y'!ET105</f>
        <v>-84580.911000000007</v>
      </c>
      <c r="D106" s="204">
        <f>'[2]1.6Y'!EU105</f>
        <v>74415.044181999998</v>
      </c>
      <c r="E106" s="204">
        <f>'[2]1.6Y'!EV105</f>
        <v>76106.408949505523</v>
      </c>
      <c r="F106" s="204">
        <f>'[2]1.6Y'!EW105</f>
        <v>0</v>
      </c>
      <c r="G106" s="204">
        <f>'[2]1.6Y'!EX105</f>
        <v>-1691.3647675055288</v>
      </c>
      <c r="H106" s="204">
        <f>'[2]1.6Y'!EY105</f>
        <v>-10165.86681800001</v>
      </c>
      <c r="I106" s="207">
        <f>'[2]1.6Y'!EZ105</f>
        <v>153748.27280199999</v>
      </c>
      <c r="J106" s="204">
        <f>'[2]1.6Y'!FA105</f>
        <v>-61192.835999999996</v>
      </c>
      <c r="K106" s="204">
        <f>'[2]1.6Y'!FB105</f>
        <v>-3967.6214380000019</v>
      </c>
      <c r="L106" s="204">
        <f>'[2]1.6Y'!FC105</f>
        <v>14302.266386008047</v>
      </c>
      <c r="M106" s="204">
        <f>'[2]1.6Y'!FD105</f>
        <v>0</v>
      </c>
      <c r="N106" s="204">
        <f>'[2]1.6Y'!FE105</f>
        <v>-18269.887824008048</v>
      </c>
      <c r="O106" s="204">
        <f>'[2]1.6Y'!FF105</f>
        <v>-65160.457437999998</v>
      </c>
      <c r="P106" s="207">
        <f>'[2]1.6Y'!FG105</f>
        <v>88587.815363999995</v>
      </c>
      <c r="Q106" s="204">
        <f>'[2]1.6Y'!FH105</f>
        <v>-37486.705999999998</v>
      </c>
      <c r="R106" s="204">
        <f>'[2]1.6Y'!FI105</f>
        <v>-7147.8381460000019</v>
      </c>
      <c r="S106" s="204">
        <f>'[2]1.6Y'!FJ105</f>
        <v>1938.043333906804</v>
      </c>
      <c r="T106" s="204">
        <f>'[2]1.6Y'!FK105</f>
        <v>0</v>
      </c>
      <c r="U106" s="204">
        <f>'[2]1.6Y'!FL105</f>
        <v>-9085.8814799068059</v>
      </c>
      <c r="V106" s="204">
        <f>'[2]1.6Y'!FM105</f>
        <v>-44634.544146</v>
      </c>
      <c r="W106" s="207">
        <f>'[2]1.6Y'!FN105</f>
        <v>43953.271217999994</v>
      </c>
      <c r="X106" s="204">
        <f>'[2]1.6Y'!FO105</f>
        <v>-12053.810000000001</v>
      </c>
      <c r="Y106" s="204">
        <f>'[2]1.6Y'!FP105</f>
        <v>-3435.9258259999915</v>
      </c>
      <c r="Z106" s="204">
        <f>'[2]1.6Y'!FQ105</f>
        <v>-1235.3905970925007</v>
      </c>
      <c r="AA106" s="204">
        <f>'[2]1.6Y'!FR105</f>
        <v>0</v>
      </c>
      <c r="AB106" s="204">
        <f>'[2]1.6Y'!FS105</f>
        <v>-2200.5352289074908</v>
      </c>
      <c r="AC106" s="204">
        <f>'[2]1.6Y'!FT105</f>
        <v>-15489.735825999993</v>
      </c>
      <c r="AD106" s="207">
        <f>'[2]1.6Y'!FU105</f>
        <v>28463.535392000002</v>
      </c>
      <c r="AE106" s="204">
        <f>'[2]1.6Y'!FV105</f>
        <v>-6613.7509999999993</v>
      </c>
      <c r="AF106" s="204">
        <f>'[2]1.6Y'!FW105</f>
        <v>-3398.2345920000016</v>
      </c>
      <c r="AG106" s="204">
        <f>'[2]1.6Y'!FX105</f>
        <v>-3398.2345920000016</v>
      </c>
      <c r="AH106" s="204">
        <f>'[2]1.6Y'!FY105</f>
        <v>0</v>
      </c>
      <c r="AI106" s="204">
        <f>'[2]1.6Y'!FZ105</f>
        <v>0</v>
      </c>
      <c r="AJ106" s="204">
        <f>'[2]1.6Y'!GA105</f>
        <v>-10011.985592000001</v>
      </c>
      <c r="AK106" s="207">
        <f>'[2]1.6Y'!GB105</f>
        <v>18451.549800000001</v>
      </c>
      <c r="AL106" s="204">
        <f>'[2]1.6Y'!GC105</f>
        <v>-4397.1139999999996</v>
      </c>
      <c r="AM106" s="204">
        <f>'[2]1.6Y'!GD105</f>
        <v>4691.623999999998</v>
      </c>
      <c r="AN106" s="204">
        <f>'[2]1.6Y'!GE105</f>
        <v>3809.0246712374551</v>
      </c>
      <c r="AO106" s="204">
        <f>'[2]1.6Y'!GF105</f>
        <v>0</v>
      </c>
      <c r="AP106" s="204">
        <f>'[2]1.6Y'!GG105</f>
        <v>882.59932876254288</v>
      </c>
      <c r="AQ106" s="204">
        <f>'[2]1.6Y'!GH105</f>
        <v>294.5099999999984</v>
      </c>
      <c r="AR106" s="207">
        <f>'[2]1.6Y'!GI105</f>
        <v>18746.059799999999</v>
      </c>
      <c r="AS106" s="204">
        <f>'[2]1.6Y'!GJ105</f>
        <v>1878.114</v>
      </c>
      <c r="AT106" s="204">
        <f>'[2]1.6Y'!GK105</f>
        <v>-1011.147999999996</v>
      </c>
      <c r="AU106" s="204">
        <f>'[2]1.6Y'!GL105</f>
        <v>-901.91890538461121</v>
      </c>
      <c r="AV106" s="204">
        <f>'[2]1.6Y'!GM105</f>
        <v>0</v>
      </c>
      <c r="AW106" s="204">
        <f>'[2]1.6Y'!GN105</f>
        <v>-109.22909461538482</v>
      </c>
      <c r="AX106" s="204">
        <f>'[2]1.6Y'!GO105</f>
        <v>866.96600000000399</v>
      </c>
      <c r="AY106" s="207">
        <f>'[2]1.6Y'!GP105</f>
        <v>19613.025800000003</v>
      </c>
      <c r="AZ106" s="204">
        <f>'[2]1.6Y'!GQ105</f>
        <v>-1629.4279999999997</v>
      </c>
      <c r="BA106" s="204">
        <f>'[2]1.6Y'!GR105</f>
        <v>-11803.504400000002</v>
      </c>
      <c r="BB106" s="204">
        <f>'[2]1.6Y'!GS105</f>
        <v>1934.7061822222295</v>
      </c>
      <c r="BC106" s="204">
        <f>'[2]1.6Y'!GT105</f>
        <v>0</v>
      </c>
      <c r="BD106" s="204">
        <f>'[2]1.6Y'!GU105</f>
        <v>-13738.210582222231</v>
      </c>
      <c r="BE106" s="204">
        <f>'[2]1.6Y'!GV105</f>
        <v>-13432.932400000002</v>
      </c>
      <c r="BF106" s="207">
        <f>'[2]1.6Y'!GW105</f>
        <v>6180.0934000000007</v>
      </c>
      <c r="BG106" s="204">
        <f>'[2]1.6Y'!GX105</f>
        <v>-2508.1320000000001</v>
      </c>
      <c r="BH106" s="204">
        <f>'[2]1.6Y'!GY105</f>
        <v>240.22579999999925</v>
      </c>
      <c r="BI106" s="204">
        <f>'[2]1.6Y'!GZ105</f>
        <v>240.22579999999925</v>
      </c>
      <c r="BJ106" s="204">
        <f>'[2]1.6Y'!HA105</f>
        <v>0</v>
      </c>
      <c r="BK106" s="204">
        <f>'[2]1.6Y'!HB105</f>
        <v>0</v>
      </c>
      <c r="BL106" s="204">
        <f>'[2]1.6Y'!HC105</f>
        <v>-2267.9062000000008</v>
      </c>
      <c r="BM106" s="207">
        <f>'[2]1.6Y'!HD105</f>
        <v>3912.1871999999998</v>
      </c>
    </row>
    <row r="107" spans="1:65" ht="13.2" x14ac:dyDescent="0.25">
      <c r="A107" s="41" t="s">
        <v>38</v>
      </c>
      <c r="B107" s="207">
        <f>'[2]1.6Y'!ES106</f>
        <v>932252.79927600012</v>
      </c>
      <c r="C107" s="204">
        <f>'[2]1.6Y'!ET106</f>
        <v>148877.12299999996</v>
      </c>
      <c r="D107" s="204">
        <f>'[2]1.6Y'!EU106</f>
        <v>319573.00451100006</v>
      </c>
      <c r="E107" s="204">
        <f>'[2]1.6Y'!EV106</f>
        <v>457463.46600668906</v>
      </c>
      <c r="F107" s="204">
        <f>'[2]1.6Y'!EW106</f>
        <v>0</v>
      </c>
      <c r="G107" s="204">
        <f>'[2]1.6Y'!EX106</f>
        <v>-137890.46149568917</v>
      </c>
      <c r="H107" s="204">
        <f>'[2]1.6Y'!EY106</f>
        <v>468450.12751100003</v>
      </c>
      <c r="I107" s="207">
        <f>'[2]1.6Y'!EZ106</f>
        <v>1400702.9267870001</v>
      </c>
      <c r="J107" s="204">
        <f>'[2]1.6Y'!FA106</f>
        <v>-33123.266000000003</v>
      </c>
      <c r="K107" s="204">
        <f>'[2]1.6Y'!FB106</f>
        <v>131289.19560499972</v>
      </c>
      <c r="L107" s="204">
        <f>'[2]1.6Y'!FC106</f>
        <v>168720.67513881894</v>
      </c>
      <c r="M107" s="204">
        <f>'[2]1.6Y'!FD106</f>
        <v>-2618.3028351635153</v>
      </c>
      <c r="N107" s="204">
        <f>'[2]1.6Y'!FE106</f>
        <v>-34813.176698655516</v>
      </c>
      <c r="O107" s="204">
        <f>'[2]1.6Y'!FF106</f>
        <v>98165.929604999721</v>
      </c>
      <c r="P107" s="207">
        <f>'[2]1.6Y'!FG106</f>
        <v>1498868.8563919999</v>
      </c>
      <c r="Q107" s="204">
        <f>'[2]1.6Y'!FH106</f>
        <v>25923.739999999998</v>
      </c>
      <c r="R107" s="204">
        <f>'[2]1.6Y'!FI106</f>
        <v>65440.124341999872</v>
      </c>
      <c r="S107" s="204">
        <f>'[2]1.6Y'!FJ106</f>
        <v>94376.727673204266</v>
      </c>
      <c r="T107" s="204">
        <f>'[2]1.6Y'!FK106</f>
        <v>0</v>
      </c>
      <c r="U107" s="204">
        <f>'[2]1.6Y'!FL106</f>
        <v>-28936.603331204242</v>
      </c>
      <c r="V107" s="204">
        <f>'[2]1.6Y'!FM106</f>
        <v>91363.86434199987</v>
      </c>
      <c r="W107" s="207">
        <f>'[2]1.6Y'!FN106</f>
        <v>1590232.7207339997</v>
      </c>
      <c r="X107" s="204">
        <f>'[2]1.6Y'!FO106</f>
        <v>38224.561000000002</v>
      </c>
      <c r="Y107" s="204">
        <f>'[2]1.6Y'!FP106</f>
        <v>-56649.910981999725</v>
      </c>
      <c r="Z107" s="204">
        <f>'[2]1.6Y'!FQ106</f>
        <v>-43736.386419474824</v>
      </c>
      <c r="AA107" s="204">
        <f>'[2]1.6Y'!FR106</f>
        <v>0</v>
      </c>
      <c r="AB107" s="204">
        <f>'[2]1.6Y'!FS106</f>
        <v>-12913.524562525125</v>
      </c>
      <c r="AC107" s="204">
        <f>'[2]1.6Y'!FT106</f>
        <v>-18425.349981999723</v>
      </c>
      <c r="AD107" s="207">
        <f>'[2]1.6Y'!FU106</f>
        <v>1571807.370752</v>
      </c>
      <c r="AE107" s="204">
        <f>'[2]1.6Y'!FV106</f>
        <v>16223.663000000004</v>
      </c>
      <c r="AF107" s="204">
        <f>'[2]1.6Y'!FW106</f>
        <v>-253005.74315200007</v>
      </c>
      <c r="AG107" s="204">
        <f>'[2]1.6Y'!FX106</f>
        <v>-228039.12724653925</v>
      </c>
      <c r="AH107" s="204">
        <f>'[2]1.6Y'!FY106</f>
        <v>0</v>
      </c>
      <c r="AI107" s="204">
        <f>'[2]1.6Y'!FZ106</f>
        <v>-24966.615905460691</v>
      </c>
      <c r="AJ107" s="204">
        <f>'[2]1.6Y'!GA106</f>
        <v>-236782.08015200007</v>
      </c>
      <c r="AK107" s="207">
        <f>'[2]1.6Y'!GB106</f>
        <v>1335025.2905999999</v>
      </c>
      <c r="AL107" s="204">
        <f>'[2]1.6Y'!GC106</f>
        <v>59550.651999999995</v>
      </c>
      <c r="AM107" s="204">
        <f>'[2]1.6Y'!GD106</f>
        <v>240855.196</v>
      </c>
      <c r="AN107" s="204">
        <f>'[2]1.6Y'!GE106</f>
        <v>303573.92577066401</v>
      </c>
      <c r="AO107" s="204">
        <f>'[2]1.6Y'!GF106</f>
        <v>-791.49894782608726</v>
      </c>
      <c r="AP107" s="204">
        <f>'[2]1.6Y'!GG106</f>
        <v>-61927.230822838101</v>
      </c>
      <c r="AQ107" s="204">
        <f>'[2]1.6Y'!GH106</f>
        <v>300405.848</v>
      </c>
      <c r="AR107" s="207">
        <f>'[2]1.6Y'!GI106</f>
        <v>1635431.1385999999</v>
      </c>
      <c r="AS107" s="204">
        <f>'[2]1.6Y'!GJ106</f>
        <v>30538.150999999998</v>
      </c>
      <c r="AT107" s="204">
        <f>'[2]1.6Y'!GK106</f>
        <v>-201430.00979999983</v>
      </c>
      <c r="AU107" s="204">
        <f>'[2]1.6Y'!GL106</f>
        <v>-94358.193086858213</v>
      </c>
      <c r="AV107" s="204">
        <f>'[2]1.6Y'!GM106</f>
        <v>0</v>
      </c>
      <c r="AW107" s="204">
        <f>'[2]1.6Y'!GN106</f>
        <v>-107071.81671314152</v>
      </c>
      <c r="AX107" s="204">
        <f>'[2]1.6Y'!GO106</f>
        <v>-170891.85879999981</v>
      </c>
      <c r="AY107" s="207">
        <f>'[2]1.6Y'!GP106</f>
        <v>1464539.2798000001</v>
      </c>
      <c r="AZ107" s="204">
        <f>'[2]1.6Y'!GQ106</f>
        <v>536360.3189999999</v>
      </c>
      <c r="BA107" s="204">
        <f>'[2]1.6Y'!GR106</f>
        <v>472417.66220000037</v>
      </c>
      <c r="BB107" s="204">
        <f>'[2]1.6Y'!GS106</f>
        <v>489379.02722168574</v>
      </c>
      <c r="BC107" s="204">
        <f>'[2]1.6Y'!GT106</f>
        <v>0</v>
      </c>
      <c r="BD107" s="204">
        <f>'[2]1.6Y'!GU106</f>
        <v>-16961.36502168556</v>
      </c>
      <c r="BE107" s="204">
        <f>'[2]1.6Y'!GV106</f>
        <v>1008777.9812000003</v>
      </c>
      <c r="BF107" s="207">
        <f>'[2]1.6Y'!GW106</f>
        <v>2473317.2610000004</v>
      </c>
      <c r="BG107" s="204">
        <f>'[2]1.6Y'!GX106</f>
        <v>1047317.324828387</v>
      </c>
      <c r="BH107" s="204">
        <f>'[2]1.6Y'!GY106</f>
        <v>157315.15337161231</v>
      </c>
      <c r="BI107" s="204">
        <f>'[2]1.6Y'!GZ106</f>
        <v>199003.91947161243</v>
      </c>
      <c r="BJ107" s="204">
        <f>'[2]1.6Y'!HA106</f>
        <v>0</v>
      </c>
      <c r="BK107" s="204">
        <f>'[2]1.6Y'!HB106</f>
        <v>-41688.766100000001</v>
      </c>
      <c r="BL107" s="204">
        <f>'[2]1.6Y'!HC106</f>
        <v>1204632.4781999993</v>
      </c>
      <c r="BM107" s="207">
        <f>'[2]1.6Y'!HD106</f>
        <v>3677949.7391999997</v>
      </c>
    </row>
    <row r="108" spans="1:65" ht="13.2" x14ac:dyDescent="0.25">
      <c r="A108" s="42" t="s">
        <v>32</v>
      </c>
      <c r="B108" s="207">
        <f>'[2]1.6Y'!ES107</f>
        <v>32451.688248000002</v>
      </c>
      <c r="C108" s="204">
        <f>'[2]1.6Y'!ET107</f>
        <v>102993.26499999998</v>
      </c>
      <c r="D108" s="204">
        <f>'[2]1.6Y'!EU107</f>
        <v>23679.468961999999</v>
      </c>
      <c r="E108" s="204">
        <f>'[2]1.6Y'!EV107</f>
        <v>23679.468962000003</v>
      </c>
      <c r="F108" s="204">
        <f>'[2]1.6Y'!EW107</f>
        <v>0</v>
      </c>
      <c r="G108" s="204">
        <f>'[2]1.6Y'!EX107</f>
        <v>0</v>
      </c>
      <c r="H108" s="204">
        <f>'[2]1.6Y'!EY107</f>
        <v>126672.73396199998</v>
      </c>
      <c r="I108" s="207">
        <f>'[2]1.6Y'!EZ107</f>
        <v>159124.42220999999</v>
      </c>
      <c r="J108" s="204">
        <f>'[2]1.6Y'!FA107</f>
        <v>-8039.0519999999997</v>
      </c>
      <c r="K108" s="204">
        <f>'[2]1.6Y'!FB107</f>
        <v>15676.161904000011</v>
      </c>
      <c r="L108" s="204">
        <f>'[2]1.6Y'!FC107</f>
        <v>15676.161904000001</v>
      </c>
      <c r="M108" s="204">
        <f>'[2]1.6Y'!FD107</f>
        <v>0</v>
      </c>
      <c r="N108" s="204">
        <f>'[2]1.6Y'!FE107</f>
        <v>0</v>
      </c>
      <c r="O108" s="204">
        <f>'[2]1.6Y'!FF107</f>
        <v>7637.1099040000117</v>
      </c>
      <c r="P108" s="207">
        <f>'[2]1.6Y'!FG107</f>
        <v>166761.532114</v>
      </c>
      <c r="Q108" s="204">
        <f>'[2]1.6Y'!FH107</f>
        <v>21362.583000000002</v>
      </c>
      <c r="R108" s="204">
        <f>'[2]1.6Y'!FI107</f>
        <v>17384.091691999969</v>
      </c>
      <c r="S108" s="204">
        <f>'[2]1.6Y'!FJ107</f>
        <v>17384.091691999973</v>
      </c>
      <c r="T108" s="204">
        <f>'[2]1.6Y'!FK107</f>
        <v>0</v>
      </c>
      <c r="U108" s="204">
        <f>'[2]1.6Y'!FL107</f>
        <v>0</v>
      </c>
      <c r="V108" s="204">
        <f>'[2]1.6Y'!FM107</f>
        <v>38746.674691999971</v>
      </c>
      <c r="W108" s="207">
        <f>'[2]1.6Y'!FN107</f>
        <v>205508.20680599997</v>
      </c>
      <c r="X108" s="204">
        <f>'[2]1.6Y'!FO107</f>
        <v>18477.101999999999</v>
      </c>
      <c r="Y108" s="204">
        <f>'[2]1.6Y'!FP107</f>
        <v>-7324.6430059999839</v>
      </c>
      <c r="Z108" s="204">
        <f>'[2]1.6Y'!FQ107</f>
        <v>-7324.6430059999802</v>
      </c>
      <c r="AA108" s="204">
        <f>'[2]1.6Y'!FR107</f>
        <v>0</v>
      </c>
      <c r="AB108" s="204">
        <f>'[2]1.6Y'!FS107</f>
        <v>0</v>
      </c>
      <c r="AC108" s="204">
        <f>'[2]1.6Y'!FT107</f>
        <v>11152.458994000015</v>
      </c>
      <c r="AD108" s="207">
        <f>'[2]1.6Y'!FU107</f>
        <v>216660.66579999999</v>
      </c>
      <c r="AE108" s="204">
        <f>'[2]1.6Y'!FV107</f>
        <v>-15324.452000000001</v>
      </c>
      <c r="AF108" s="204">
        <f>'[2]1.6Y'!FW107</f>
        <v>-31032.435799999996</v>
      </c>
      <c r="AG108" s="204">
        <f>'[2]1.6Y'!FX107</f>
        <v>-31032.435799999999</v>
      </c>
      <c r="AH108" s="204">
        <f>'[2]1.6Y'!FY107</f>
        <v>0</v>
      </c>
      <c r="AI108" s="204">
        <f>'[2]1.6Y'!FZ107</f>
        <v>0</v>
      </c>
      <c r="AJ108" s="204">
        <f>'[2]1.6Y'!GA107</f>
        <v>-46356.887799999997</v>
      </c>
      <c r="AK108" s="207">
        <f>'[2]1.6Y'!GB107</f>
        <v>170303.77799999999</v>
      </c>
      <c r="AL108" s="204">
        <f>'[2]1.6Y'!GC107</f>
        <v>-17507.645</v>
      </c>
      <c r="AM108" s="204">
        <f>'[2]1.6Y'!GD107</f>
        <v>39753.892999999996</v>
      </c>
      <c r="AN108" s="204">
        <f>'[2]1.6Y'!GE107</f>
        <v>39753.892999999996</v>
      </c>
      <c r="AO108" s="204">
        <f>'[2]1.6Y'!GF107</f>
        <v>0</v>
      </c>
      <c r="AP108" s="204">
        <f>'[2]1.6Y'!GG107</f>
        <v>0</v>
      </c>
      <c r="AQ108" s="204">
        <f>'[2]1.6Y'!GH107</f>
        <v>22246.247999999992</v>
      </c>
      <c r="AR108" s="207">
        <f>'[2]1.6Y'!GI107</f>
        <v>192550.02599999998</v>
      </c>
      <c r="AS108" s="204">
        <f>'[2]1.6Y'!GJ107</f>
        <v>-25216.433000000001</v>
      </c>
      <c r="AT108" s="204">
        <f>'[2]1.6Y'!GK107</f>
        <v>-11547.792799999956</v>
      </c>
      <c r="AU108" s="204">
        <f>'[2]1.6Y'!GL107</f>
        <v>-11547.79279999997</v>
      </c>
      <c r="AV108" s="204">
        <f>'[2]1.6Y'!GM107</f>
        <v>0</v>
      </c>
      <c r="AW108" s="204">
        <f>'[2]1.6Y'!GN107</f>
        <v>0</v>
      </c>
      <c r="AX108" s="204">
        <f>'[2]1.6Y'!GO107</f>
        <v>-36764.225799999957</v>
      </c>
      <c r="AY108" s="207">
        <f>'[2]1.6Y'!GP107</f>
        <v>155785.80020000003</v>
      </c>
      <c r="AZ108" s="204">
        <f>'[2]1.6Y'!GQ107</f>
        <v>-56258.081999999995</v>
      </c>
      <c r="BA108" s="204">
        <f>'[2]1.6Y'!GR107</f>
        <v>36690.316799999971</v>
      </c>
      <c r="BB108" s="204">
        <f>'[2]1.6Y'!GS107</f>
        <v>36690.316799999979</v>
      </c>
      <c r="BC108" s="204">
        <f>'[2]1.6Y'!GT107</f>
        <v>0</v>
      </c>
      <c r="BD108" s="204">
        <f>'[2]1.6Y'!GU107</f>
        <v>0</v>
      </c>
      <c r="BE108" s="204">
        <f>'[2]1.6Y'!GV107</f>
        <v>-19567.765200000023</v>
      </c>
      <c r="BF108" s="207">
        <f>'[2]1.6Y'!GW107</f>
        <v>136218.035</v>
      </c>
      <c r="BG108" s="204">
        <f>'[2]1.6Y'!GX107</f>
        <v>-59068.908000000003</v>
      </c>
      <c r="BH108" s="204">
        <f>'[2]1.6Y'!GY107</f>
        <v>3791.3673999999955</v>
      </c>
      <c r="BI108" s="204">
        <f>'[2]1.6Y'!GZ107</f>
        <v>3791.3673999999955</v>
      </c>
      <c r="BJ108" s="204">
        <f>'[2]1.6Y'!HA107</f>
        <v>0</v>
      </c>
      <c r="BK108" s="204">
        <f>'[2]1.6Y'!HB107</f>
        <v>0</v>
      </c>
      <c r="BL108" s="204">
        <f>'[2]1.6Y'!HC107</f>
        <v>-55277.540600000008</v>
      </c>
      <c r="BM108" s="207">
        <f>'[2]1.6Y'!HD107</f>
        <v>80940.494399999996</v>
      </c>
    </row>
    <row r="109" spans="1:65" ht="13.2" x14ac:dyDescent="0.25">
      <c r="A109" s="44" t="s">
        <v>50</v>
      </c>
      <c r="B109" s="207">
        <f>'[2]1.6Y'!ES108</f>
        <v>32451.688248000002</v>
      </c>
      <c r="C109" s="204">
        <f>'[2]1.6Y'!ET108</f>
        <v>73110.115999999995</v>
      </c>
      <c r="D109" s="204">
        <f>'[2]1.6Y'!EU108</f>
        <v>22337.750195000001</v>
      </c>
      <c r="E109" s="204">
        <f>'[2]1.6Y'!EV108</f>
        <v>22337.750195000001</v>
      </c>
      <c r="F109" s="204">
        <f>'[2]1.6Y'!EW108</f>
        <v>0</v>
      </c>
      <c r="G109" s="204">
        <f>'[2]1.6Y'!EX108</f>
        <v>0</v>
      </c>
      <c r="H109" s="204">
        <f>'[2]1.6Y'!EY108</f>
        <v>95447.866194999995</v>
      </c>
      <c r="I109" s="207">
        <f>'[2]1.6Y'!EZ108</f>
        <v>127899.554443</v>
      </c>
      <c r="J109" s="204">
        <f>'[2]1.6Y'!FA108</f>
        <v>25952.882000000001</v>
      </c>
      <c r="K109" s="204">
        <f>'[2]1.6Y'!FB108</f>
        <v>12909.095670999999</v>
      </c>
      <c r="L109" s="204">
        <f>'[2]1.6Y'!FC108</f>
        <v>12909.095670999999</v>
      </c>
      <c r="M109" s="204">
        <f>'[2]1.6Y'!FD108</f>
        <v>0</v>
      </c>
      <c r="N109" s="204">
        <f>'[2]1.6Y'!FE108</f>
        <v>0</v>
      </c>
      <c r="O109" s="204">
        <f>'[2]1.6Y'!FF108</f>
        <v>38861.977671000001</v>
      </c>
      <c r="P109" s="207">
        <f>'[2]1.6Y'!FG108</f>
        <v>166761.532114</v>
      </c>
      <c r="Q109" s="204">
        <f>'[2]1.6Y'!FH108</f>
        <v>18662.427000000003</v>
      </c>
      <c r="R109" s="204">
        <f>'[2]1.6Y'!FI108</f>
        <v>17277.525391999974</v>
      </c>
      <c r="S109" s="204">
        <f>'[2]1.6Y'!FJ108</f>
        <v>17277.525391999974</v>
      </c>
      <c r="T109" s="204">
        <f>'[2]1.6Y'!FK108</f>
        <v>0</v>
      </c>
      <c r="U109" s="204">
        <f>'[2]1.6Y'!FL108</f>
        <v>0</v>
      </c>
      <c r="V109" s="204">
        <f>'[2]1.6Y'!FM108</f>
        <v>35939.952391999977</v>
      </c>
      <c r="W109" s="207">
        <f>'[2]1.6Y'!FN108</f>
        <v>202701.48450599998</v>
      </c>
      <c r="X109" s="204">
        <f>'[2]1.6Y'!FO108</f>
        <v>18477.101999999999</v>
      </c>
      <c r="Y109" s="204">
        <f>'[2]1.6Y'!FP108</f>
        <v>-7286.7471059999807</v>
      </c>
      <c r="Z109" s="204">
        <f>'[2]1.6Y'!FQ108</f>
        <v>-7286.7471059999807</v>
      </c>
      <c r="AA109" s="204">
        <f>'[2]1.6Y'!FR108</f>
        <v>0</v>
      </c>
      <c r="AB109" s="204">
        <f>'[2]1.6Y'!FS108</f>
        <v>0</v>
      </c>
      <c r="AC109" s="204">
        <f>'[2]1.6Y'!FT108</f>
        <v>11190.354894000018</v>
      </c>
      <c r="AD109" s="207">
        <f>'[2]1.6Y'!FU108</f>
        <v>213891.8394</v>
      </c>
      <c r="AE109" s="204">
        <f>'[2]1.6Y'!FV108</f>
        <v>-15324.452000000001</v>
      </c>
      <c r="AF109" s="204">
        <f>'[2]1.6Y'!FW108</f>
        <v>-30632.2294</v>
      </c>
      <c r="AG109" s="204">
        <f>'[2]1.6Y'!FX108</f>
        <v>-30632.2294</v>
      </c>
      <c r="AH109" s="204">
        <f>'[2]1.6Y'!FY108</f>
        <v>0</v>
      </c>
      <c r="AI109" s="204">
        <f>'[2]1.6Y'!FZ108</f>
        <v>0</v>
      </c>
      <c r="AJ109" s="204">
        <f>'[2]1.6Y'!GA108</f>
        <v>-45956.681400000001</v>
      </c>
      <c r="AK109" s="207">
        <f>'[2]1.6Y'!GB108</f>
        <v>167935.158</v>
      </c>
      <c r="AL109" s="204">
        <f>'[2]1.6Y'!GC108</f>
        <v>-17507.645</v>
      </c>
      <c r="AM109" s="204">
        <f>'[2]1.6Y'!GD108</f>
        <v>39295.053</v>
      </c>
      <c r="AN109" s="204">
        <f>'[2]1.6Y'!GE108</f>
        <v>39295.053</v>
      </c>
      <c r="AO109" s="204">
        <f>'[2]1.6Y'!GF108</f>
        <v>0</v>
      </c>
      <c r="AP109" s="204">
        <f>'[2]1.6Y'!GG108</f>
        <v>0</v>
      </c>
      <c r="AQ109" s="204">
        <f>'[2]1.6Y'!GH108</f>
        <v>21787.407999999996</v>
      </c>
      <c r="AR109" s="207">
        <f>'[2]1.6Y'!GI108</f>
        <v>189722.56599999999</v>
      </c>
      <c r="AS109" s="204">
        <f>'[2]1.6Y'!GJ108</f>
        <v>-25216.433000000001</v>
      </c>
      <c r="AT109" s="204">
        <f>'[2]1.6Y'!GK108</f>
        <v>-11448.152799999971</v>
      </c>
      <c r="AU109" s="204">
        <f>'[2]1.6Y'!GL108</f>
        <v>-11448.152799999971</v>
      </c>
      <c r="AV109" s="204">
        <f>'[2]1.6Y'!GM108</f>
        <v>0</v>
      </c>
      <c r="AW109" s="204">
        <f>'[2]1.6Y'!GN108</f>
        <v>0</v>
      </c>
      <c r="AX109" s="204">
        <f>'[2]1.6Y'!GO108</f>
        <v>-36664.585799999972</v>
      </c>
      <c r="AY109" s="207">
        <f>'[2]1.6Y'!GP108</f>
        <v>153057.98020000002</v>
      </c>
      <c r="AZ109" s="204">
        <f>'[2]1.6Y'!GQ108</f>
        <v>-53332.591999999997</v>
      </c>
      <c r="BA109" s="204">
        <f>'[2]1.6Y'!GR108</f>
        <v>36492.64679999998</v>
      </c>
      <c r="BB109" s="204">
        <f>'[2]1.6Y'!GS108</f>
        <v>36492.64679999998</v>
      </c>
      <c r="BC109" s="204">
        <f>'[2]1.6Y'!GT108</f>
        <v>0</v>
      </c>
      <c r="BD109" s="204">
        <f>'[2]1.6Y'!GU108</f>
        <v>0</v>
      </c>
      <c r="BE109" s="204">
        <f>'[2]1.6Y'!GV108</f>
        <v>-16839.945200000016</v>
      </c>
      <c r="BF109" s="207">
        <f>'[2]1.6Y'!GW108</f>
        <v>136218.035</v>
      </c>
      <c r="BG109" s="204">
        <f>'[2]1.6Y'!GX108</f>
        <v>-59068.908000000003</v>
      </c>
      <c r="BH109" s="204">
        <f>'[2]1.6Y'!GY108</f>
        <v>3791.3673999999955</v>
      </c>
      <c r="BI109" s="204">
        <f>'[2]1.6Y'!GZ108</f>
        <v>3791.3673999999955</v>
      </c>
      <c r="BJ109" s="204">
        <f>'[2]1.6Y'!HA108</f>
        <v>0</v>
      </c>
      <c r="BK109" s="204">
        <f>'[2]1.6Y'!HB108</f>
        <v>0</v>
      </c>
      <c r="BL109" s="204">
        <f>'[2]1.6Y'!HC108</f>
        <v>-55277.540600000008</v>
      </c>
      <c r="BM109" s="207">
        <f>'[2]1.6Y'!HD108</f>
        <v>80940.494399999996</v>
      </c>
    </row>
    <row r="110" spans="1:65" ht="13.2" x14ac:dyDescent="0.25">
      <c r="A110" s="44" t="s">
        <v>51</v>
      </c>
      <c r="B110" s="207">
        <f>'[2]1.6Y'!ES109</f>
        <v>0</v>
      </c>
      <c r="C110" s="204">
        <f>'[2]1.6Y'!ET109</f>
        <v>29883.148999999998</v>
      </c>
      <c r="D110" s="204">
        <f>'[2]1.6Y'!EU109</f>
        <v>1341.7187670000021</v>
      </c>
      <c r="E110" s="204">
        <f>'[2]1.6Y'!EV109</f>
        <v>1341.7187670000021</v>
      </c>
      <c r="F110" s="204">
        <f>'[2]1.6Y'!EW109</f>
        <v>0</v>
      </c>
      <c r="G110" s="204">
        <f>'[2]1.6Y'!EX109</f>
        <v>0</v>
      </c>
      <c r="H110" s="204">
        <f>'[2]1.6Y'!EY109</f>
        <v>31224.867767</v>
      </c>
      <c r="I110" s="207">
        <f>'[2]1.6Y'!EZ109</f>
        <v>31224.867767</v>
      </c>
      <c r="J110" s="204">
        <f>'[2]1.6Y'!FA109</f>
        <v>-33991.934000000001</v>
      </c>
      <c r="K110" s="204">
        <f>'[2]1.6Y'!FB109</f>
        <v>2767.0662330000014</v>
      </c>
      <c r="L110" s="204">
        <f>'[2]1.6Y'!FC109</f>
        <v>2767.0662330000014</v>
      </c>
      <c r="M110" s="204">
        <f>'[2]1.6Y'!FD109</f>
        <v>0</v>
      </c>
      <c r="N110" s="204">
        <f>'[2]1.6Y'!FE109</f>
        <v>0</v>
      </c>
      <c r="O110" s="204">
        <f>'[2]1.6Y'!FF109</f>
        <v>-31224.867767</v>
      </c>
      <c r="P110" s="207">
        <f>'[2]1.6Y'!FG109</f>
        <v>0</v>
      </c>
      <c r="Q110" s="204">
        <f>'[2]1.6Y'!FH109</f>
        <v>0</v>
      </c>
      <c r="R110" s="204">
        <f>'[2]1.6Y'!FI109</f>
        <v>0</v>
      </c>
      <c r="S110" s="204">
        <f>'[2]1.6Y'!FJ109</f>
        <v>0</v>
      </c>
      <c r="T110" s="204">
        <f>'[2]1.6Y'!FK109</f>
        <v>0</v>
      </c>
      <c r="U110" s="204">
        <f>'[2]1.6Y'!FL109</f>
        <v>0</v>
      </c>
      <c r="V110" s="204">
        <f>'[2]1.6Y'!FM109</f>
        <v>0</v>
      </c>
      <c r="W110" s="207">
        <f>'[2]1.6Y'!FN109</f>
        <v>0</v>
      </c>
      <c r="X110" s="204">
        <f>'[2]1.6Y'!FO109</f>
        <v>0</v>
      </c>
      <c r="Y110" s="204">
        <f>'[2]1.6Y'!FP109</f>
        <v>0</v>
      </c>
      <c r="Z110" s="204">
        <f>'[2]1.6Y'!FQ109</f>
        <v>0</v>
      </c>
      <c r="AA110" s="204">
        <f>'[2]1.6Y'!FR109</f>
        <v>0</v>
      </c>
      <c r="AB110" s="204">
        <f>'[2]1.6Y'!FS109</f>
        <v>0</v>
      </c>
      <c r="AC110" s="204">
        <f>'[2]1.6Y'!FT109</f>
        <v>0</v>
      </c>
      <c r="AD110" s="207">
        <f>'[2]1.6Y'!FU109</f>
        <v>0</v>
      </c>
      <c r="AE110" s="204">
        <f>'[2]1.6Y'!FV109</f>
        <v>0</v>
      </c>
      <c r="AF110" s="204">
        <f>'[2]1.6Y'!FW109</f>
        <v>0</v>
      </c>
      <c r="AG110" s="204">
        <f>'[2]1.6Y'!FX109</f>
        <v>0</v>
      </c>
      <c r="AH110" s="204">
        <f>'[2]1.6Y'!FY109</f>
        <v>0</v>
      </c>
      <c r="AI110" s="204">
        <f>'[2]1.6Y'!FZ109</f>
        <v>0</v>
      </c>
      <c r="AJ110" s="204">
        <f>'[2]1.6Y'!GA109</f>
        <v>0</v>
      </c>
      <c r="AK110" s="207">
        <f>'[2]1.6Y'!GB109</f>
        <v>0</v>
      </c>
      <c r="AL110" s="204">
        <f>'[2]1.6Y'!GC109</f>
        <v>0</v>
      </c>
      <c r="AM110" s="204">
        <f>'[2]1.6Y'!GD109</f>
        <v>0</v>
      </c>
      <c r="AN110" s="204">
        <f>'[2]1.6Y'!GE109</f>
        <v>0</v>
      </c>
      <c r="AO110" s="204">
        <f>'[2]1.6Y'!GF109</f>
        <v>0</v>
      </c>
      <c r="AP110" s="204">
        <f>'[2]1.6Y'!GG109</f>
        <v>0</v>
      </c>
      <c r="AQ110" s="204">
        <f>'[2]1.6Y'!GH109</f>
        <v>0</v>
      </c>
      <c r="AR110" s="207">
        <f>'[2]1.6Y'!GI109</f>
        <v>0</v>
      </c>
      <c r="AS110" s="204">
        <f>'[2]1.6Y'!GJ109</f>
        <v>0</v>
      </c>
      <c r="AT110" s="204">
        <f>'[2]1.6Y'!GK109</f>
        <v>0</v>
      </c>
      <c r="AU110" s="204">
        <f>'[2]1.6Y'!GL109</f>
        <v>0</v>
      </c>
      <c r="AV110" s="204">
        <f>'[2]1.6Y'!GM109</f>
        <v>0</v>
      </c>
      <c r="AW110" s="204">
        <f>'[2]1.6Y'!GN109</f>
        <v>0</v>
      </c>
      <c r="AX110" s="204">
        <f>'[2]1.6Y'!GO109</f>
        <v>0</v>
      </c>
      <c r="AY110" s="207">
        <f>'[2]1.6Y'!GP109</f>
        <v>0</v>
      </c>
      <c r="AZ110" s="204">
        <f>'[2]1.6Y'!GQ109</f>
        <v>0</v>
      </c>
      <c r="BA110" s="204">
        <f>'[2]1.6Y'!GR109</f>
        <v>0</v>
      </c>
      <c r="BB110" s="204">
        <f>'[2]1.6Y'!GS109</f>
        <v>0</v>
      </c>
      <c r="BC110" s="204">
        <f>'[2]1.6Y'!GT109</f>
        <v>0</v>
      </c>
      <c r="BD110" s="204">
        <f>'[2]1.6Y'!GU109</f>
        <v>0</v>
      </c>
      <c r="BE110" s="204">
        <f>'[2]1.6Y'!GV109</f>
        <v>0</v>
      </c>
      <c r="BF110" s="207">
        <f>'[2]1.6Y'!GW109</f>
        <v>0</v>
      </c>
      <c r="BG110" s="204">
        <f>'[2]1.6Y'!GX109</f>
        <v>0</v>
      </c>
      <c r="BH110" s="204">
        <f>'[2]1.6Y'!GY109</f>
        <v>0</v>
      </c>
      <c r="BI110" s="204">
        <f>'[2]1.6Y'!GZ109</f>
        <v>0</v>
      </c>
      <c r="BJ110" s="204">
        <f>'[2]1.6Y'!HA109</f>
        <v>0</v>
      </c>
      <c r="BK110" s="204">
        <f>'[2]1.6Y'!HB109</f>
        <v>0</v>
      </c>
      <c r="BL110" s="204">
        <f>'[2]1.6Y'!HC109</f>
        <v>0</v>
      </c>
      <c r="BM110" s="207">
        <f>'[2]1.6Y'!HD109</f>
        <v>0</v>
      </c>
    </row>
    <row r="111" spans="1:65" ht="13.2" x14ac:dyDescent="0.25">
      <c r="A111" s="44" t="s">
        <v>52</v>
      </c>
      <c r="B111" s="207">
        <f>'[2]1.6Y'!ES110</f>
        <v>0</v>
      </c>
      <c r="C111" s="204">
        <f>'[2]1.6Y'!ET110</f>
        <v>0</v>
      </c>
      <c r="D111" s="204">
        <f>'[2]1.6Y'!EU110</f>
        <v>0</v>
      </c>
      <c r="E111" s="204">
        <f>'[2]1.6Y'!EV110</f>
        <v>0</v>
      </c>
      <c r="F111" s="204">
        <f>'[2]1.6Y'!EW110</f>
        <v>0</v>
      </c>
      <c r="G111" s="204">
        <f>'[2]1.6Y'!EX110</f>
        <v>0</v>
      </c>
      <c r="H111" s="204">
        <f>'[2]1.6Y'!EY110</f>
        <v>0</v>
      </c>
      <c r="I111" s="207">
        <f>'[2]1.6Y'!EZ110</f>
        <v>0</v>
      </c>
      <c r="J111" s="204">
        <f>'[2]1.6Y'!FA110</f>
        <v>0</v>
      </c>
      <c r="K111" s="204">
        <f>'[2]1.6Y'!FB110</f>
        <v>0</v>
      </c>
      <c r="L111" s="204">
        <f>'[2]1.6Y'!FC110</f>
        <v>0</v>
      </c>
      <c r="M111" s="204">
        <f>'[2]1.6Y'!FD110</f>
        <v>0</v>
      </c>
      <c r="N111" s="204">
        <f>'[2]1.6Y'!FE110</f>
        <v>0</v>
      </c>
      <c r="O111" s="204">
        <f>'[2]1.6Y'!FF110</f>
        <v>0</v>
      </c>
      <c r="P111" s="207">
        <f>'[2]1.6Y'!FG110</f>
        <v>0</v>
      </c>
      <c r="Q111" s="204">
        <f>'[2]1.6Y'!FH110</f>
        <v>2700.1559999999999</v>
      </c>
      <c r="R111" s="204">
        <f>'[2]1.6Y'!FI110</f>
        <v>106.56629999999996</v>
      </c>
      <c r="S111" s="204">
        <f>'[2]1.6Y'!FJ110</f>
        <v>106.56629999999996</v>
      </c>
      <c r="T111" s="204">
        <f>'[2]1.6Y'!FK110</f>
        <v>0</v>
      </c>
      <c r="U111" s="204">
        <f>'[2]1.6Y'!FL110</f>
        <v>0</v>
      </c>
      <c r="V111" s="204">
        <f>'[2]1.6Y'!FM110</f>
        <v>2806.7222999999999</v>
      </c>
      <c r="W111" s="207">
        <f>'[2]1.6Y'!FN110</f>
        <v>2806.7222999999999</v>
      </c>
      <c r="X111" s="204">
        <f>'[2]1.6Y'!FO110</f>
        <v>0</v>
      </c>
      <c r="Y111" s="204">
        <f>'[2]1.6Y'!FP110</f>
        <v>-37.895899999999983</v>
      </c>
      <c r="Z111" s="204">
        <f>'[2]1.6Y'!FQ110</f>
        <v>-37.895899999999983</v>
      </c>
      <c r="AA111" s="204">
        <f>'[2]1.6Y'!FR110</f>
        <v>0</v>
      </c>
      <c r="AB111" s="204">
        <f>'[2]1.6Y'!FS110</f>
        <v>0</v>
      </c>
      <c r="AC111" s="204">
        <f>'[2]1.6Y'!FT110</f>
        <v>-37.895899999999983</v>
      </c>
      <c r="AD111" s="207">
        <f>'[2]1.6Y'!FU110</f>
        <v>2768.8263999999999</v>
      </c>
      <c r="AE111" s="204">
        <f>'[2]1.6Y'!FV110</f>
        <v>0</v>
      </c>
      <c r="AF111" s="204">
        <f>'[2]1.6Y'!FW110</f>
        <v>-400.20640000000003</v>
      </c>
      <c r="AG111" s="204">
        <f>'[2]1.6Y'!FX110</f>
        <v>-400.20640000000003</v>
      </c>
      <c r="AH111" s="204">
        <f>'[2]1.6Y'!FY110</f>
        <v>0</v>
      </c>
      <c r="AI111" s="204">
        <f>'[2]1.6Y'!FZ110</f>
        <v>0</v>
      </c>
      <c r="AJ111" s="204">
        <f>'[2]1.6Y'!GA110</f>
        <v>-400.20640000000003</v>
      </c>
      <c r="AK111" s="207">
        <f>'[2]1.6Y'!GB110</f>
        <v>2368.62</v>
      </c>
      <c r="AL111" s="204">
        <f>'[2]1.6Y'!GC110</f>
        <v>0</v>
      </c>
      <c r="AM111" s="204">
        <f>'[2]1.6Y'!GD110</f>
        <v>458.84000000000015</v>
      </c>
      <c r="AN111" s="204">
        <f>'[2]1.6Y'!GE110</f>
        <v>458.84000000000015</v>
      </c>
      <c r="AO111" s="204">
        <f>'[2]1.6Y'!GF110</f>
        <v>0</v>
      </c>
      <c r="AP111" s="204">
        <f>'[2]1.6Y'!GG110</f>
        <v>0</v>
      </c>
      <c r="AQ111" s="204">
        <f>'[2]1.6Y'!GH110</f>
        <v>458.84000000000015</v>
      </c>
      <c r="AR111" s="207">
        <f>'[2]1.6Y'!GI110</f>
        <v>2827.46</v>
      </c>
      <c r="AS111" s="204">
        <f>'[2]1.6Y'!GJ110</f>
        <v>0</v>
      </c>
      <c r="AT111" s="204">
        <f>'[2]1.6Y'!GK110</f>
        <v>-99.639999999999873</v>
      </c>
      <c r="AU111" s="204">
        <f>'[2]1.6Y'!GL110</f>
        <v>-99.639999999999873</v>
      </c>
      <c r="AV111" s="204">
        <f>'[2]1.6Y'!GM110</f>
        <v>0</v>
      </c>
      <c r="AW111" s="204">
        <f>'[2]1.6Y'!GN110</f>
        <v>0</v>
      </c>
      <c r="AX111" s="204">
        <f>'[2]1.6Y'!GO110</f>
        <v>-99.639999999999873</v>
      </c>
      <c r="AY111" s="207">
        <f>'[2]1.6Y'!GP110</f>
        <v>2727.82</v>
      </c>
      <c r="AZ111" s="204">
        <f>'[2]1.6Y'!GQ110</f>
        <v>-2925.49</v>
      </c>
      <c r="BA111" s="204">
        <f>'[2]1.6Y'!GR110</f>
        <v>197.66999999999962</v>
      </c>
      <c r="BB111" s="204">
        <f>'[2]1.6Y'!GS110</f>
        <v>197.66999999999962</v>
      </c>
      <c r="BC111" s="204">
        <f>'[2]1.6Y'!GT110</f>
        <v>0</v>
      </c>
      <c r="BD111" s="204">
        <f>'[2]1.6Y'!GU110</f>
        <v>0</v>
      </c>
      <c r="BE111" s="204">
        <f>'[2]1.6Y'!GV110</f>
        <v>-2727.82</v>
      </c>
      <c r="BF111" s="207">
        <f>'[2]1.6Y'!GW110</f>
        <v>0</v>
      </c>
      <c r="BG111" s="204">
        <f>'[2]1.6Y'!GX110</f>
        <v>0</v>
      </c>
      <c r="BH111" s="204">
        <f>'[2]1.6Y'!GY110</f>
        <v>0</v>
      </c>
      <c r="BI111" s="204">
        <f>'[2]1.6Y'!GZ110</f>
        <v>0</v>
      </c>
      <c r="BJ111" s="204">
        <f>'[2]1.6Y'!HA110</f>
        <v>0</v>
      </c>
      <c r="BK111" s="204">
        <f>'[2]1.6Y'!HB110</f>
        <v>0</v>
      </c>
      <c r="BL111" s="204">
        <f>'[2]1.6Y'!HC110</f>
        <v>0</v>
      </c>
      <c r="BM111" s="207">
        <f>'[2]1.6Y'!HD110</f>
        <v>0</v>
      </c>
    </row>
    <row r="112" spans="1:65" ht="13.2" x14ac:dyDescent="0.25">
      <c r="A112" s="42" t="s">
        <v>9</v>
      </c>
      <c r="B112" s="207">
        <f>'[2]1.6Y'!ES111</f>
        <v>40667.105924000003</v>
      </c>
      <c r="C112" s="204">
        <f>'[2]1.6Y'!ET111</f>
        <v>-12359.011999999999</v>
      </c>
      <c r="D112" s="204">
        <f>'[2]1.6Y'!EU111</f>
        <v>12397.037307999995</v>
      </c>
      <c r="E112" s="204">
        <f>'[2]1.6Y'!EV111</f>
        <v>18662.843023309673</v>
      </c>
      <c r="F112" s="204">
        <f>'[2]1.6Y'!EW111</f>
        <v>0</v>
      </c>
      <c r="G112" s="204">
        <f>'[2]1.6Y'!EX111</f>
        <v>-6265.8057153096779</v>
      </c>
      <c r="H112" s="204">
        <f>'[2]1.6Y'!EY111</f>
        <v>38.025307999996585</v>
      </c>
      <c r="I112" s="207">
        <f>'[2]1.6Y'!EZ111</f>
        <v>40705.131232</v>
      </c>
      <c r="J112" s="204">
        <f>'[2]1.6Y'!FA111</f>
        <v>-25026.029000000002</v>
      </c>
      <c r="K112" s="204">
        <f>'[2]1.6Y'!FB111</f>
        <v>10342.548874</v>
      </c>
      <c r="L112" s="204">
        <f>'[2]1.6Y'!FC111</f>
        <v>4683.785981007155</v>
      </c>
      <c r="M112" s="204">
        <f>'[2]1.6Y'!FD111</f>
        <v>0</v>
      </c>
      <c r="N112" s="204">
        <f>'[2]1.6Y'!FE111</f>
        <v>5658.7628929928451</v>
      </c>
      <c r="O112" s="204">
        <f>'[2]1.6Y'!FF111</f>
        <v>-14683.480126000002</v>
      </c>
      <c r="P112" s="207">
        <f>'[2]1.6Y'!FG111</f>
        <v>26021.651105999998</v>
      </c>
      <c r="Q112" s="204">
        <f>'[2]1.6Y'!FH111</f>
        <v>-2860.8</v>
      </c>
      <c r="R112" s="204">
        <f>'[2]1.6Y'!FI111</f>
        <v>8695.4469989999998</v>
      </c>
      <c r="S112" s="204">
        <f>'[2]1.6Y'!FJ111</f>
        <v>1200.1008201956545</v>
      </c>
      <c r="T112" s="204">
        <f>'[2]1.6Y'!FK111</f>
        <v>0</v>
      </c>
      <c r="U112" s="204">
        <f>'[2]1.6Y'!FL111</f>
        <v>7495.3461788043442</v>
      </c>
      <c r="V112" s="204">
        <f>'[2]1.6Y'!FM111</f>
        <v>5834.6469990000005</v>
      </c>
      <c r="W112" s="207">
        <f>'[2]1.6Y'!FN111</f>
        <v>31856.298104999998</v>
      </c>
      <c r="X112" s="204">
        <f>'[2]1.6Y'!FO111</f>
        <v>2349.7640000000006</v>
      </c>
      <c r="Y112" s="204">
        <f>'[2]1.6Y'!FP111</f>
        <v>182.76178300000765</v>
      </c>
      <c r="Z112" s="204">
        <f>'[2]1.6Y'!FQ111</f>
        <v>-1309.5425102847789</v>
      </c>
      <c r="AA112" s="204">
        <f>'[2]1.6Y'!FR111</f>
        <v>0</v>
      </c>
      <c r="AB112" s="204">
        <f>'[2]1.6Y'!FS111</f>
        <v>1492.3042932847834</v>
      </c>
      <c r="AC112" s="204">
        <f>'[2]1.6Y'!FT111</f>
        <v>2532.5257830000082</v>
      </c>
      <c r="AD112" s="207">
        <f>'[2]1.6Y'!FU111</f>
        <v>34388.823888000006</v>
      </c>
      <c r="AE112" s="204">
        <f>'[2]1.6Y'!FV111</f>
        <v>-1718.1909999999998</v>
      </c>
      <c r="AF112" s="204">
        <f>'[2]1.6Y'!FW111</f>
        <v>-4720.9168880000097</v>
      </c>
      <c r="AG112" s="204">
        <f>'[2]1.6Y'!FX111</f>
        <v>-4531.3437982211235</v>
      </c>
      <c r="AH112" s="204">
        <f>'[2]1.6Y'!FY111</f>
        <v>0</v>
      </c>
      <c r="AI112" s="204">
        <f>'[2]1.6Y'!FZ111</f>
        <v>-189.57308977888238</v>
      </c>
      <c r="AJ112" s="204">
        <f>'[2]1.6Y'!GA111</f>
        <v>-6439.1078880000096</v>
      </c>
      <c r="AK112" s="207">
        <f>'[2]1.6Y'!GB111</f>
        <v>27949.715999999997</v>
      </c>
      <c r="AL112" s="204">
        <f>'[2]1.6Y'!GC111</f>
        <v>-2107.2690000000002</v>
      </c>
      <c r="AM112" s="204">
        <f>'[2]1.6Y'!GD111</f>
        <v>2319.0546000000031</v>
      </c>
      <c r="AN112" s="204">
        <f>'[2]1.6Y'!GE111</f>
        <v>5572.9677726947011</v>
      </c>
      <c r="AO112" s="204">
        <f>'[2]1.6Y'!GF111</f>
        <v>0</v>
      </c>
      <c r="AP112" s="204">
        <f>'[2]1.6Y'!GG111</f>
        <v>-3253.9131726947007</v>
      </c>
      <c r="AQ112" s="204">
        <f>'[2]1.6Y'!GH111</f>
        <v>211.78560000000289</v>
      </c>
      <c r="AR112" s="207">
        <f>'[2]1.6Y'!GI111</f>
        <v>28161.5016</v>
      </c>
      <c r="AS112" s="204">
        <f>'[2]1.6Y'!GJ111</f>
        <v>-509.13799999999998</v>
      </c>
      <c r="AT112" s="204">
        <f>'[2]1.6Y'!GK111</f>
        <v>-2174.5247999999983</v>
      </c>
      <c r="AU112" s="204">
        <f>'[2]1.6Y'!GL111</f>
        <v>-2219.8630751234246</v>
      </c>
      <c r="AV112" s="204">
        <f>'[2]1.6Y'!GM111</f>
        <v>0</v>
      </c>
      <c r="AW112" s="204">
        <f>'[2]1.6Y'!GN111</f>
        <v>45.338275123426911</v>
      </c>
      <c r="AX112" s="204">
        <f>'[2]1.6Y'!GO111</f>
        <v>-2683.6627999999982</v>
      </c>
      <c r="AY112" s="207">
        <f>'[2]1.6Y'!GP111</f>
        <v>25477.838800000001</v>
      </c>
      <c r="AZ112" s="204">
        <f>'[2]1.6Y'!GQ111</f>
        <v>-5513.67</v>
      </c>
      <c r="BA112" s="204">
        <f>'[2]1.6Y'!GR111</f>
        <v>4865.9106000000011</v>
      </c>
      <c r="BB112" s="204">
        <f>'[2]1.6Y'!GS111</f>
        <v>4452.9086791782238</v>
      </c>
      <c r="BC112" s="204">
        <f>'[2]1.6Y'!GT111</f>
        <v>0</v>
      </c>
      <c r="BD112" s="204">
        <f>'[2]1.6Y'!GU111</f>
        <v>413.00192082177779</v>
      </c>
      <c r="BE112" s="204">
        <f>'[2]1.6Y'!GV111</f>
        <v>-647.759399999999</v>
      </c>
      <c r="BF112" s="207">
        <f>'[2]1.6Y'!GW111</f>
        <v>24830.079400000002</v>
      </c>
      <c r="BG112" s="204">
        <f>'[2]1.6Y'!GX111</f>
        <v>-4870.1489999999994</v>
      </c>
      <c r="BH112" s="204">
        <f>'[2]1.6Y'!GY111</f>
        <v>-930.74800000000141</v>
      </c>
      <c r="BI112" s="204">
        <f>'[2]1.6Y'!GZ111</f>
        <v>1226.8249499999988</v>
      </c>
      <c r="BJ112" s="204">
        <f>'[2]1.6Y'!HA111</f>
        <v>0</v>
      </c>
      <c r="BK112" s="204">
        <f>'[2]1.6Y'!HB111</f>
        <v>-2157.5729500000002</v>
      </c>
      <c r="BL112" s="204">
        <f>'[2]1.6Y'!HC111</f>
        <v>-5800.8970000000008</v>
      </c>
      <c r="BM112" s="207">
        <f>'[2]1.6Y'!HD111</f>
        <v>19029.182400000002</v>
      </c>
    </row>
    <row r="113" spans="1:65" ht="13.2" x14ac:dyDescent="0.25">
      <c r="A113" s="44" t="s">
        <v>25</v>
      </c>
      <c r="B113" s="207">
        <f>'[2]1.6Y'!ES112</f>
        <v>8814.6228040000005</v>
      </c>
      <c r="C113" s="204">
        <f>'[2]1.6Y'!ET112</f>
        <v>-7163.7629999999999</v>
      </c>
      <c r="D113" s="204">
        <f>'[2]1.6Y'!EU112</f>
        <v>4013.2976079999989</v>
      </c>
      <c r="E113" s="204">
        <f>'[2]1.6Y'!EV112</f>
        <v>4013.2976079999989</v>
      </c>
      <c r="F113" s="204">
        <f>'[2]1.6Y'!EW112</f>
        <v>0</v>
      </c>
      <c r="G113" s="204">
        <f>'[2]1.6Y'!EX112</f>
        <v>0</v>
      </c>
      <c r="H113" s="204">
        <f>'[2]1.6Y'!EY112</f>
        <v>-3150.465392000001</v>
      </c>
      <c r="I113" s="207">
        <f>'[2]1.6Y'!EZ112</f>
        <v>5664.1574119999996</v>
      </c>
      <c r="J113" s="204">
        <f>'[2]1.6Y'!FA112</f>
        <v>-1250.9560000000001</v>
      </c>
      <c r="K113" s="204">
        <f>'[2]1.6Y'!FB112</f>
        <v>345.19873800000005</v>
      </c>
      <c r="L113" s="204">
        <f>'[2]1.6Y'!FC112</f>
        <v>737.27567459184274</v>
      </c>
      <c r="M113" s="204">
        <f>'[2]1.6Y'!FD112</f>
        <v>0</v>
      </c>
      <c r="N113" s="204">
        <f>'[2]1.6Y'!FE112</f>
        <v>-392.0769365918427</v>
      </c>
      <c r="O113" s="204">
        <f>'[2]1.6Y'!FF112</f>
        <v>-905.75726200000008</v>
      </c>
      <c r="P113" s="207">
        <f>'[2]1.6Y'!FG112</f>
        <v>4758.4001499999995</v>
      </c>
      <c r="Q113" s="204">
        <f>'[2]1.6Y'!FH112</f>
        <v>-1185.5510000000002</v>
      </c>
      <c r="R113" s="204">
        <f>'[2]1.6Y'!FI112</f>
        <v>103.95706300000052</v>
      </c>
      <c r="S113" s="204">
        <f>'[2]1.6Y'!FJ112</f>
        <v>103.95706300000052</v>
      </c>
      <c r="T113" s="204">
        <f>'[2]1.6Y'!FK112</f>
        <v>0</v>
      </c>
      <c r="U113" s="204">
        <f>'[2]1.6Y'!FL112</f>
        <v>0</v>
      </c>
      <c r="V113" s="204">
        <f>'[2]1.6Y'!FM112</f>
        <v>-1081.5939369999996</v>
      </c>
      <c r="W113" s="207">
        <f>'[2]1.6Y'!FN112</f>
        <v>3676.8062129999998</v>
      </c>
      <c r="X113" s="204">
        <f>'[2]1.6Y'!FO112</f>
        <v>-2671.1839999999997</v>
      </c>
      <c r="Y113" s="204">
        <f>'[2]1.6Y'!FP112</f>
        <v>-174.97429300000022</v>
      </c>
      <c r="Z113" s="204">
        <f>'[2]1.6Y'!FQ112</f>
        <v>-174.97429300000022</v>
      </c>
      <c r="AA113" s="204">
        <f>'[2]1.6Y'!FR112</f>
        <v>0</v>
      </c>
      <c r="AB113" s="204">
        <f>'[2]1.6Y'!FS112</f>
        <v>0</v>
      </c>
      <c r="AC113" s="204">
        <f>'[2]1.6Y'!FT112</f>
        <v>-2846.158293</v>
      </c>
      <c r="AD113" s="207">
        <f>'[2]1.6Y'!FU112</f>
        <v>830.64792</v>
      </c>
      <c r="AE113" s="204">
        <f>'[2]1.6Y'!FV112</f>
        <v>1837.7370000000001</v>
      </c>
      <c r="AF113" s="204">
        <f>'[2]1.6Y'!FW112</f>
        <v>-2005.1713199999999</v>
      </c>
      <c r="AG113" s="204">
        <f>'[2]1.6Y'!FX112</f>
        <v>-331.19198249999636</v>
      </c>
      <c r="AH113" s="204">
        <f>'[2]1.6Y'!FY112</f>
        <v>0</v>
      </c>
      <c r="AI113" s="204">
        <f>'[2]1.6Y'!FZ112</f>
        <v>-1673.9793375000036</v>
      </c>
      <c r="AJ113" s="204">
        <f>'[2]1.6Y'!GA112</f>
        <v>-167.43431999999996</v>
      </c>
      <c r="AK113" s="207">
        <f>'[2]1.6Y'!GB112</f>
        <v>663.21360000000004</v>
      </c>
      <c r="AL113" s="204">
        <f>'[2]1.6Y'!GC112</f>
        <v>366.99600000000009</v>
      </c>
      <c r="AM113" s="204">
        <f>'[2]1.6Y'!GD112</f>
        <v>157.32359999999994</v>
      </c>
      <c r="AN113" s="204">
        <f>'[2]1.6Y'!GE112</f>
        <v>291.89525384615393</v>
      </c>
      <c r="AO113" s="204">
        <f>'[2]1.6Y'!GF112</f>
        <v>0</v>
      </c>
      <c r="AP113" s="204">
        <f>'[2]1.6Y'!GG112</f>
        <v>-134.57165384615399</v>
      </c>
      <c r="AQ113" s="204">
        <f>'[2]1.6Y'!GH112</f>
        <v>524.31960000000004</v>
      </c>
      <c r="AR113" s="207">
        <f>'[2]1.6Y'!GI112</f>
        <v>1187.5332000000001</v>
      </c>
      <c r="AS113" s="204">
        <f>'[2]1.6Y'!GJ112</f>
        <v>-940.91099999999994</v>
      </c>
      <c r="AT113" s="204">
        <f>'[2]1.6Y'!GK112</f>
        <v>-55.674800000000118</v>
      </c>
      <c r="AU113" s="204">
        <f>'[2]1.6Y'!GL112</f>
        <v>-55.674800000000118</v>
      </c>
      <c r="AV113" s="204">
        <f>'[2]1.6Y'!GM112</f>
        <v>0</v>
      </c>
      <c r="AW113" s="204">
        <f>'[2]1.6Y'!GN112</f>
        <v>0</v>
      </c>
      <c r="AX113" s="204">
        <f>'[2]1.6Y'!GO112</f>
        <v>-996.58580000000006</v>
      </c>
      <c r="AY113" s="207">
        <f>'[2]1.6Y'!GP112</f>
        <v>190.94740000000002</v>
      </c>
      <c r="AZ113" s="204">
        <f>'[2]1.6Y'!GQ112</f>
        <v>733.59100000000001</v>
      </c>
      <c r="BA113" s="204">
        <f>'[2]1.6Y'!GR112</f>
        <v>-120.02919999999995</v>
      </c>
      <c r="BB113" s="204">
        <f>'[2]1.6Y'!GS112</f>
        <v>-120.02919999999995</v>
      </c>
      <c r="BC113" s="204">
        <f>'[2]1.6Y'!GT112</f>
        <v>0</v>
      </c>
      <c r="BD113" s="204">
        <f>'[2]1.6Y'!GU112</f>
        <v>0</v>
      </c>
      <c r="BE113" s="204">
        <f>'[2]1.6Y'!GV112</f>
        <v>613.56180000000006</v>
      </c>
      <c r="BF113" s="207">
        <f>'[2]1.6Y'!GW112</f>
        <v>804.50920000000008</v>
      </c>
      <c r="BG113" s="204">
        <f>'[2]1.6Y'!GX112</f>
        <v>-767.94</v>
      </c>
      <c r="BH113" s="204">
        <f>'[2]1.6Y'!GY112</f>
        <v>1.4131999999999607</v>
      </c>
      <c r="BI113" s="204">
        <f>'[2]1.6Y'!GZ112</f>
        <v>1.4131999999999607</v>
      </c>
      <c r="BJ113" s="204">
        <f>'[2]1.6Y'!HA112</f>
        <v>0</v>
      </c>
      <c r="BK113" s="204">
        <f>'[2]1.6Y'!HB112</f>
        <v>0</v>
      </c>
      <c r="BL113" s="204">
        <f>'[2]1.6Y'!HC112</f>
        <v>-766.52680000000009</v>
      </c>
      <c r="BM113" s="207">
        <f>'[2]1.6Y'!HD112</f>
        <v>37.982399999999998</v>
      </c>
    </row>
    <row r="114" spans="1:65" ht="13.2" x14ac:dyDescent="0.25">
      <c r="A114" s="48" t="s">
        <v>24</v>
      </c>
      <c r="B114" s="207">
        <f>'[2]1.6Y'!ES113</f>
        <v>31852.483120000001</v>
      </c>
      <c r="C114" s="204">
        <f>'[2]1.6Y'!ET113</f>
        <v>-5195.2489999999998</v>
      </c>
      <c r="D114" s="204">
        <f>'[2]1.6Y'!EU113</f>
        <v>8383.7396999999983</v>
      </c>
      <c r="E114" s="204">
        <f>'[2]1.6Y'!EV113</f>
        <v>14649.545415309676</v>
      </c>
      <c r="F114" s="204">
        <f>'[2]1.6Y'!EW113</f>
        <v>0</v>
      </c>
      <c r="G114" s="204">
        <f>'[2]1.6Y'!EX113</f>
        <v>-6265.8057153096779</v>
      </c>
      <c r="H114" s="204">
        <f>'[2]1.6Y'!EY113</f>
        <v>3188.4906999999985</v>
      </c>
      <c r="I114" s="207">
        <f>'[2]1.6Y'!EZ113</f>
        <v>35040.973819999999</v>
      </c>
      <c r="J114" s="204">
        <f>'[2]1.6Y'!FA113</f>
        <v>-23775.073</v>
      </c>
      <c r="K114" s="204">
        <f>'[2]1.6Y'!FB113</f>
        <v>9997.3501360000009</v>
      </c>
      <c r="L114" s="204">
        <f>'[2]1.6Y'!FC113</f>
        <v>3946.5103064153127</v>
      </c>
      <c r="M114" s="204">
        <f>'[2]1.6Y'!FD113</f>
        <v>0</v>
      </c>
      <c r="N114" s="204">
        <f>'[2]1.6Y'!FE113</f>
        <v>6050.8398295846882</v>
      </c>
      <c r="O114" s="204">
        <f>'[2]1.6Y'!FF113</f>
        <v>-13777.722863999999</v>
      </c>
      <c r="P114" s="207">
        <f>'[2]1.6Y'!FG113</f>
        <v>21263.250956</v>
      </c>
      <c r="Q114" s="204">
        <f>'[2]1.6Y'!FH113</f>
        <v>-1675.2489999999998</v>
      </c>
      <c r="R114" s="204">
        <f>'[2]1.6Y'!FI113</f>
        <v>8591.4899359999981</v>
      </c>
      <c r="S114" s="204">
        <f>'[2]1.6Y'!FJ113</f>
        <v>1096.143757195654</v>
      </c>
      <c r="T114" s="204">
        <f>'[2]1.6Y'!FK113</f>
        <v>0</v>
      </c>
      <c r="U114" s="204">
        <f>'[2]1.6Y'!FL113</f>
        <v>7495.3461788043442</v>
      </c>
      <c r="V114" s="204">
        <f>'[2]1.6Y'!FM113</f>
        <v>6916.2409359999983</v>
      </c>
      <c r="W114" s="207">
        <f>'[2]1.6Y'!FN113</f>
        <v>28179.491891999998</v>
      </c>
      <c r="X114" s="204">
        <f>'[2]1.6Y'!FO113</f>
        <v>5020.9480000000003</v>
      </c>
      <c r="Y114" s="204">
        <f>'[2]1.6Y'!FP113</f>
        <v>357.73607600000469</v>
      </c>
      <c r="Z114" s="204">
        <f>'[2]1.6Y'!FQ113</f>
        <v>-1134.5682172847787</v>
      </c>
      <c r="AA114" s="204">
        <f>'[2]1.6Y'!FR113</f>
        <v>0</v>
      </c>
      <c r="AB114" s="204">
        <f>'[2]1.6Y'!FS113</f>
        <v>1492.3042932847834</v>
      </c>
      <c r="AC114" s="204">
        <f>'[2]1.6Y'!FT113</f>
        <v>5378.684076000005</v>
      </c>
      <c r="AD114" s="207">
        <f>'[2]1.6Y'!FU113</f>
        <v>33558.175968000003</v>
      </c>
      <c r="AE114" s="204">
        <f>'[2]1.6Y'!FV113</f>
        <v>-3555.9279999999999</v>
      </c>
      <c r="AF114" s="204">
        <f>'[2]1.6Y'!FW113</f>
        <v>-2715.7455680000057</v>
      </c>
      <c r="AG114" s="204">
        <f>'[2]1.6Y'!FX113</f>
        <v>-4200.1518157211267</v>
      </c>
      <c r="AH114" s="204">
        <f>'[2]1.6Y'!FY113</f>
        <v>0</v>
      </c>
      <c r="AI114" s="204">
        <f>'[2]1.6Y'!FZ113</f>
        <v>1484.4062477211212</v>
      </c>
      <c r="AJ114" s="204">
        <f>'[2]1.6Y'!GA113</f>
        <v>-6271.6735680000056</v>
      </c>
      <c r="AK114" s="207">
        <f>'[2]1.6Y'!GB113</f>
        <v>27286.502399999998</v>
      </c>
      <c r="AL114" s="204">
        <f>'[2]1.6Y'!GC113</f>
        <v>-2474.2650000000003</v>
      </c>
      <c r="AM114" s="204">
        <f>'[2]1.6Y'!GD113</f>
        <v>2161.7310000000007</v>
      </c>
      <c r="AN114" s="204">
        <f>'[2]1.6Y'!GE113</f>
        <v>5281.0725188485476</v>
      </c>
      <c r="AO114" s="204">
        <f>'[2]1.6Y'!GF113</f>
        <v>0</v>
      </c>
      <c r="AP114" s="204">
        <f>'[2]1.6Y'!GG113</f>
        <v>-3119.3415188485469</v>
      </c>
      <c r="AQ114" s="204">
        <f>'[2]1.6Y'!GH113</f>
        <v>-312.53399999999965</v>
      </c>
      <c r="AR114" s="207">
        <f>'[2]1.6Y'!GI113</f>
        <v>26973.968399999998</v>
      </c>
      <c r="AS114" s="204">
        <f>'[2]1.6Y'!GJ113</f>
        <v>431.77299999999997</v>
      </c>
      <c r="AT114" s="204">
        <f>'[2]1.6Y'!GK113</f>
        <v>-2118.8499999999976</v>
      </c>
      <c r="AU114" s="204">
        <f>'[2]1.6Y'!GL113</f>
        <v>-2164.1882751234243</v>
      </c>
      <c r="AV114" s="204">
        <f>'[2]1.6Y'!GM113</f>
        <v>0</v>
      </c>
      <c r="AW114" s="204">
        <f>'[2]1.6Y'!GN113</f>
        <v>45.338275123426911</v>
      </c>
      <c r="AX114" s="204">
        <f>'[2]1.6Y'!GO113</f>
        <v>-1687.0769999999975</v>
      </c>
      <c r="AY114" s="207">
        <f>'[2]1.6Y'!GP113</f>
        <v>25286.8914</v>
      </c>
      <c r="AZ114" s="204">
        <f>'[2]1.6Y'!GQ113</f>
        <v>-6247.2610000000004</v>
      </c>
      <c r="BA114" s="204">
        <f>'[2]1.6Y'!GR113</f>
        <v>4985.9398000000019</v>
      </c>
      <c r="BB114" s="204">
        <f>'[2]1.6Y'!GS113</f>
        <v>4572.9378791782237</v>
      </c>
      <c r="BC114" s="204">
        <f>'[2]1.6Y'!GT113</f>
        <v>0</v>
      </c>
      <c r="BD114" s="204">
        <f>'[2]1.6Y'!GU113</f>
        <v>413.00192082177779</v>
      </c>
      <c r="BE114" s="204">
        <f>'[2]1.6Y'!GV113</f>
        <v>-1261.3211999999985</v>
      </c>
      <c r="BF114" s="207">
        <f>'[2]1.6Y'!GW113</f>
        <v>24025.570200000002</v>
      </c>
      <c r="BG114" s="204">
        <f>'[2]1.6Y'!GX113</f>
        <v>-4102.2089999999998</v>
      </c>
      <c r="BH114" s="204">
        <f>'[2]1.6Y'!GY113</f>
        <v>-932.16120000000137</v>
      </c>
      <c r="BI114" s="204">
        <f>'[2]1.6Y'!GZ113</f>
        <v>1225.4117499999988</v>
      </c>
      <c r="BJ114" s="204">
        <f>'[2]1.6Y'!HA113</f>
        <v>0</v>
      </c>
      <c r="BK114" s="204">
        <f>'[2]1.6Y'!HB113</f>
        <v>-2157.5729500000002</v>
      </c>
      <c r="BL114" s="204">
        <f>'[2]1.6Y'!HC113</f>
        <v>-5034.3702000000012</v>
      </c>
      <c r="BM114" s="207">
        <f>'[2]1.6Y'!HD113</f>
        <v>18991.2</v>
      </c>
    </row>
    <row r="115" spans="1:65" ht="13.2" x14ac:dyDescent="0.25">
      <c r="A115" s="42" t="s">
        <v>15</v>
      </c>
      <c r="B115" s="207">
        <f>'[2]1.6Y'!ES114</f>
        <v>185517.06134000001</v>
      </c>
      <c r="C115" s="204">
        <f>'[2]1.6Y'!ET114</f>
        <v>90537.060999999987</v>
      </c>
      <c r="D115" s="204">
        <f>'[2]1.6Y'!EU114</f>
        <v>94012.162132999976</v>
      </c>
      <c r="E115" s="204">
        <f>'[2]1.6Y'!EV114</f>
        <v>94012.162133000005</v>
      </c>
      <c r="F115" s="204">
        <f>'[2]1.6Y'!EW114</f>
        <v>0</v>
      </c>
      <c r="G115" s="204">
        <f>'[2]1.6Y'!EX114</f>
        <v>0</v>
      </c>
      <c r="H115" s="204">
        <f>'[2]1.6Y'!EY114</f>
        <v>184549.22313299996</v>
      </c>
      <c r="I115" s="207">
        <f>'[2]1.6Y'!EZ114</f>
        <v>370066.28447299998</v>
      </c>
      <c r="J115" s="204">
        <f>'[2]1.6Y'!FA114</f>
        <v>6763.1420000000007</v>
      </c>
      <c r="K115" s="204">
        <f>'[2]1.6Y'!FB114</f>
        <v>40958.106696999974</v>
      </c>
      <c r="L115" s="204">
        <f>'[2]1.6Y'!FC114</f>
        <v>40958.106696999988</v>
      </c>
      <c r="M115" s="204">
        <f>'[2]1.6Y'!FD114</f>
        <v>0</v>
      </c>
      <c r="N115" s="204">
        <f>'[2]1.6Y'!FE114</f>
        <v>0</v>
      </c>
      <c r="O115" s="204">
        <f>'[2]1.6Y'!FF114</f>
        <v>47721.248696999974</v>
      </c>
      <c r="P115" s="207">
        <f>'[2]1.6Y'!FG114</f>
        <v>417787.53316999995</v>
      </c>
      <c r="Q115" s="204">
        <f>'[2]1.6Y'!FH114</f>
        <v>-786.24700000000303</v>
      </c>
      <c r="R115" s="204">
        <f>'[2]1.6Y'!FI114</f>
        <v>39876.969824000058</v>
      </c>
      <c r="S115" s="204">
        <f>'[2]1.6Y'!FJ114</f>
        <v>39824.043571822251</v>
      </c>
      <c r="T115" s="204">
        <f>'[2]1.6Y'!FK114</f>
        <v>0</v>
      </c>
      <c r="U115" s="204">
        <f>'[2]1.6Y'!FL114</f>
        <v>52.926252177777791</v>
      </c>
      <c r="V115" s="204">
        <f>'[2]1.6Y'!FM114</f>
        <v>39090.722824000055</v>
      </c>
      <c r="W115" s="207">
        <f>'[2]1.6Y'!FN114</f>
        <v>456878.25599400001</v>
      </c>
      <c r="X115" s="204">
        <f>'[2]1.6Y'!FO114</f>
        <v>-11579.384000000002</v>
      </c>
      <c r="Y115" s="204">
        <f>'[2]1.6Y'!FP114</f>
        <v>-15272.443810000044</v>
      </c>
      <c r="Z115" s="204">
        <f>'[2]1.6Y'!FQ114</f>
        <v>-15272.44381000003</v>
      </c>
      <c r="AA115" s="204">
        <f>'[2]1.6Y'!FR114</f>
        <v>0</v>
      </c>
      <c r="AB115" s="204">
        <f>'[2]1.6Y'!FS114</f>
        <v>0</v>
      </c>
      <c r="AC115" s="204">
        <f>'[2]1.6Y'!FT114</f>
        <v>-26851.827810000046</v>
      </c>
      <c r="AD115" s="207">
        <f>'[2]1.6Y'!FU114</f>
        <v>430026.42818399996</v>
      </c>
      <c r="AE115" s="204">
        <f>'[2]1.6Y'!FV114</f>
        <v>600.19600000000355</v>
      </c>
      <c r="AF115" s="204">
        <f>'[2]1.6Y'!FW114</f>
        <v>-65859.144183999975</v>
      </c>
      <c r="AG115" s="204">
        <f>'[2]1.6Y'!FX114</f>
        <v>-65859.144183999975</v>
      </c>
      <c r="AH115" s="204">
        <f>'[2]1.6Y'!FY114</f>
        <v>0</v>
      </c>
      <c r="AI115" s="204">
        <f>'[2]1.6Y'!FZ114</f>
        <v>0</v>
      </c>
      <c r="AJ115" s="204">
        <f>'[2]1.6Y'!GA114</f>
        <v>-65258.948183999979</v>
      </c>
      <c r="AK115" s="207">
        <f>'[2]1.6Y'!GB114</f>
        <v>364767.48</v>
      </c>
      <c r="AL115" s="204">
        <f>'[2]1.6Y'!GC114</f>
        <v>85907.356</v>
      </c>
      <c r="AM115" s="204">
        <f>'[2]1.6Y'!GD114</f>
        <v>98926.838800000056</v>
      </c>
      <c r="AN115" s="204">
        <f>'[2]1.6Y'!GE114</f>
        <v>99718.337747826066</v>
      </c>
      <c r="AO115" s="204">
        <f>'[2]1.6Y'!GF114</f>
        <v>-791.49894782608726</v>
      </c>
      <c r="AP115" s="204">
        <f>'[2]1.6Y'!GG114</f>
        <v>0</v>
      </c>
      <c r="AQ115" s="204">
        <f>'[2]1.6Y'!GH114</f>
        <v>184834.19480000006</v>
      </c>
      <c r="AR115" s="207">
        <f>'[2]1.6Y'!GI114</f>
        <v>549601.67480000004</v>
      </c>
      <c r="AS115" s="204">
        <f>'[2]1.6Y'!GJ114</f>
        <v>47104.972999999998</v>
      </c>
      <c r="AT115" s="204">
        <f>'[2]1.6Y'!GK114</f>
        <v>-40094.976799999946</v>
      </c>
      <c r="AU115" s="204">
        <f>'[2]1.6Y'!GL114</f>
        <v>-40094.97679999996</v>
      </c>
      <c r="AV115" s="204">
        <f>'[2]1.6Y'!GM114</f>
        <v>0</v>
      </c>
      <c r="AW115" s="204">
        <f>'[2]1.6Y'!GN114</f>
        <v>0</v>
      </c>
      <c r="AX115" s="204">
        <f>'[2]1.6Y'!GO114</f>
        <v>7009.9962000000523</v>
      </c>
      <c r="AY115" s="207">
        <f>'[2]1.6Y'!GP114</f>
        <v>556611.67100000009</v>
      </c>
      <c r="AZ115" s="204">
        <f>'[2]1.6Y'!GQ114</f>
        <v>572358.14299999992</v>
      </c>
      <c r="BA115" s="204">
        <f>'[2]1.6Y'!GR114</f>
        <v>216206.13700000034</v>
      </c>
      <c r="BB115" s="204">
        <f>'[2]1.6Y'!GS114</f>
        <v>216206.13700000016</v>
      </c>
      <c r="BC115" s="204">
        <f>'[2]1.6Y'!GT114</f>
        <v>0</v>
      </c>
      <c r="BD115" s="204">
        <f>'[2]1.6Y'!GU114</f>
        <v>0</v>
      </c>
      <c r="BE115" s="204">
        <f>'[2]1.6Y'!GV114</f>
        <v>788564.28000000026</v>
      </c>
      <c r="BF115" s="207">
        <f>'[2]1.6Y'!GW114</f>
        <v>1345175.9510000004</v>
      </c>
      <c r="BG115" s="204">
        <f>'[2]1.6Y'!GX114</f>
        <v>1084288.7868283871</v>
      </c>
      <c r="BH115" s="204">
        <f>'[2]1.6Y'!GY114</f>
        <v>147982.94377161236</v>
      </c>
      <c r="BI115" s="204">
        <f>'[2]1.6Y'!GZ114</f>
        <v>147982.9437716126</v>
      </c>
      <c r="BJ115" s="204">
        <f>'[2]1.6Y'!HA114</f>
        <v>0</v>
      </c>
      <c r="BK115" s="204">
        <f>'[2]1.6Y'!HB114</f>
        <v>0</v>
      </c>
      <c r="BL115" s="204">
        <f>'[2]1.6Y'!HC114</f>
        <v>1232271.7305999994</v>
      </c>
      <c r="BM115" s="207">
        <f>'[2]1.6Y'!HD114</f>
        <v>2577447.6815999998</v>
      </c>
    </row>
    <row r="116" spans="1:65" ht="13.2" x14ac:dyDescent="0.25">
      <c r="A116" s="44" t="s">
        <v>50</v>
      </c>
      <c r="B116" s="207">
        <f>'[2]1.6Y'!ES115</f>
        <v>57586.766512000002</v>
      </c>
      <c r="C116" s="204">
        <f>'[2]1.6Y'!ET115</f>
        <v>39949.387999999992</v>
      </c>
      <c r="D116" s="204">
        <f>'[2]1.6Y'!EU115</f>
        <v>30675.40860200001</v>
      </c>
      <c r="E116" s="204">
        <f>'[2]1.6Y'!EV115</f>
        <v>30675.40860200001</v>
      </c>
      <c r="F116" s="204">
        <f>'[2]1.6Y'!EW115</f>
        <v>0</v>
      </c>
      <c r="G116" s="204">
        <f>'[2]1.6Y'!EX115</f>
        <v>0</v>
      </c>
      <c r="H116" s="204">
        <f>'[2]1.6Y'!EY115</f>
        <v>70624.796602000002</v>
      </c>
      <c r="I116" s="207">
        <f>'[2]1.6Y'!EZ115</f>
        <v>128211.563114</v>
      </c>
      <c r="J116" s="204">
        <f>'[2]1.6Y'!FA115</f>
        <v>0</v>
      </c>
      <c r="K116" s="204">
        <f>'[2]1.6Y'!FB115</f>
        <v>12691.463042000003</v>
      </c>
      <c r="L116" s="204">
        <f>'[2]1.6Y'!FC115</f>
        <v>12691.463042000003</v>
      </c>
      <c r="M116" s="204">
        <f>'[2]1.6Y'!FD115</f>
        <v>0</v>
      </c>
      <c r="N116" s="204">
        <f>'[2]1.6Y'!FE115</f>
        <v>0</v>
      </c>
      <c r="O116" s="204">
        <f>'[2]1.6Y'!FF115</f>
        <v>12691.463042000003</v>
      </c>
      <c r="P116" s="207">
        <f>'[2]1.6Y'!FG115</f>
        <v>140903.02615600001</v>
      </c>
      <c r="Q116" s="204">
        <f>'[2]1.6Y'!FH115</f>
        <v>-15098.043000000001</v>
      </c>
      <c r="R116" s="204">
        <f>'[2]1.6Y'!FI115</f>
        <v>12145.417889</v>
      </c>
      <c r="S116" s="204">
        <f>'[2]1.6Y'!FJ115</f>
        <v>12145.417889</v>
      </c>
      <c r="T116" s="204">
        <f>'[2]1.6Y'!FK115</f>
        <v>0</v>
      </c>
      <c r="U116" s="204">
        <f>'[2]1.6Y'!FL115</f>
        <v>0</v>
      </c>
      <c r="V116" s="204">
        <f>'[2]1.6Y'!FM115</f>
        <v>-2952.6251110000012</v>
      </c>
      <c r="W116" s="207">
        <f>'[2]1.6Y'!FN115</f>
        <v>137950.40104500001</v>
      </c>
      <c r="X116" s="204">
        <f>'[2]1.6Y'!FO115</f>
        <v>-37241.67</v>
      </c>
      <c r="Y116" s="204">
        <f>'[2]1.6Y'!FP115</f>
        <v>-5156.5319810000074</v>
      </c>
      <c r="Z116" s="204">
        <f>'[2]1.6Y'!FQ115</f>
        <v>-5156.5319810000074</v>
      </c>
      <c r="AA116" s="204">
        <f>'[2]1.6Y'!FR115</f>
        <v>0</v>
      </c>
      <c r="AB116" s="204">
        <f>'[2]1.6Y'!FS115</f>
        <v>0</v>
      </c>
      <c r="AC116" s="204">
        <f>'[2]1.6Y'!FT115</f>
        <v>-42398.201981000006</v>
      </c>
      <c r="AD116" s="207">
        <f>'[2]1.6Y'!FU115</f>
        <v>95552.199064</v>
      </c>
      <c r="AE116" s="204">
        <f>'[2]1.6Y'!FV115</f>
        <v>-26198.1</v>
      </c>
      <c r="AF116" s="204">
        <f>'[2]1.6Y'!FW115</f>
        <v>-11867.691664000005</v>
      </c>
      <c r="AG116" s="204">
        <f>'[2]1.6Y'!FX115</f>
        <v>-11867.691664000005</v>
      </c>
      <c r="AH116" s="204">
        <f>'[2]1.6Y'!FY115</f>
        <v>0</v>
      </c>
      <c r="AI116" s="204">
        <f>'[2]1.6Y'!FZ115</f>
        <v>0</v>
      </c>
      <c r="AJ116" s="204">
        <f>'[2]1.6Y'!GA115</f>
        <v>-38065.791664000004</v>
      </c>
      <c r="AK116" s="207">
        <f>'[2]1.6Y'!GB115</f>
        <v>57486.407399999996</v>
      </c>
      <c r="AL116" s="204">
        <f>'[2]1.6Y'!GC115</f>
        <v>43089.514000000003</v>
      </c>
      <c r="AM116" s="204">
        <f>'[2]1.6Y'!GD115</f>
        <v>18997.362000000001</v>
      </c>
      <c r="AN116" s="204">
        <f>'[2]1.6Y'!GE115</f>
        <v>18997.362000000001</v>
      </c>
      <c r="AO116" s="204">
        <f>'[2]1.6Y'!GF115</f>
        <v>0</v>
      </c>
      <c r="AP116" s="204">
        <f>'[2]1.6Y'!GG115</f>
        <v>0</v>
      </c>
      <c r="AQ116" s="204">
        <f>'[2]1.6Y'!GH115</f>
        <v>62086.876000000004</v>
      </c>
      <c r="AR116" s="207">
        <f>'[2]1.6Y'!GI115</f>
        <v>119573.2834</v>
      </c>
      <c r="AS116" s="204">
        <f>'[2]1.6Y'!GJ115</f>
        <v>6028.137999999999</v>
      </c>
      <c r="AT116" s="204">
        <f>'[2]1.6Y'!GK115</f>
        <v>-6586.6347999999925</v>
      </c>
      <c r="AU116" s="204">
        <f>'[2]1.6Y'!GL115</f>
        <v>-6586.6347999999925</v>
      </c>
      <c r="AV116" s="204">
        <f>'[2]1.6Y'!GM115</f>
        <v>0</v>
      </c>
      <c r="AW116" s="204">
        <f>'[2]1.6Y'!GN115</f>
        <v>0</v>
      </c>
      <c r="AX116" s="204">
        <f>'[2]1.6Y'!GO115</f>
        <v>-558.49679999999353</v>
      </c>
      <c r="AY116" s="207">
        <f>'[2]1.6Y'!GP115</f>
        <v>119014.78660000001</v>
      </c>
      <c r="AZ116" s="204">
        <f>'[2]1.6Y'!GQ115</f>
        <v>74007.556000000011</v>
      </c>
      <c r="BA116" s="204">
        <f>'[2]1.6Y'!GR115</f>
        <v>41053.266000000018</v>
      </c>
      <c r="BB116" s="204">
        <f>'[2]1.6Y'!GS115</f>
        <v>41053.266000000018</v>
      </c>
      <c r="BC116" s="204">
        <f>'[2]1.6Y'!GT115</f>
        <v>0</v>
      </c>
      <c r="BD116" s="204">
        <f>'[2]1.6Y'!GU115</f>
        <v>0</v>
      </c>
      <c r="BE116" s="204">
        <f>'[2]1.6Y'!GV115</f>
        <v>115060.82200000003</v>
      </c>
      <c r="BF116" s="207">
        <f>'[2]1.6Y'!GW115</f>
        <v>234075.60860000004</v>
      </c>
      <c r="BG116" s="204">
        <f>'[2]1.6Y'!GX115</f>
        <v>130272.67067419353</v>
      </c>
      <c r="BH116" s="204">
        <f>'[2]1.6Y'!GY115</f>
        <v>15551.685525806388</v>
      </c>
      <c r="BI116" s="204">
        <f>'[2]1.6Y'!GZ115</f>
        <v>15551.685525806388</v>
      </c>
      <c r="BJ116" s="204">
        <f>'[2]1.6Y'!HA115</f>
        <v>0</v>
      </c>
      <c r="BK116" s="204">
        <f>'[2]1.6Y'!HB115</f>
        <v>0</v>
      </c>
      <c r="BL116" s="204">
        <f>'[2]1.6Y'!HC115</f>
        <v>145824.35619999992</v>
      </c>
      <c r="BM116" s="207">
        <f>'[2]1.6Y'!HD115</f>
        <v>379899.96479999996</v>
      </c>
    </row>
    <row r="117" spans="1:65" ht="13.2" x14ac:dyDescent="0.25">
      <c r="A117" s="44" t="s">
        <v>51</v>
      </c>
      <c r="B117" s="207">
        <f>'[2]1.6Y'!ES116</f>
        <v>0</v>
      </c>
      <c r="C117" s="204">
        <f>'[2]1.6Y'!ET116</f>
        <v>0</v>
      </c>
      <c r="D117" s="204">
        <f>'[2]1.6Y'!EU116</f>
        <v>0</v>
      </c>
      <c r="E117" s="204">
        <f>'[2]1.6Y'!EV116</f>
        <v>0</v>
      </c>
      <c r="F117" s="204">
        <f>'[2]1.6Y'!EW116</f>
        <v>0</v>
      </c>
      <c r="G117" s="204">
        <f>'[2]1.6Y'!EX116</f>
        <v>0</v>
      </c>
      <c r="H117" s="204">
        <f>'[2]1.6Y'!EY116</f>
        <v>0</v>
      </c>
      <c r="I117" s="207">
        <f>'[2]1.6Y'!EZ116</f>
        <v>0</v>
      </c>
      <c r="J117" s="204">
        <f>'[2]1.6Y'!FA116</f>
        <v>0</v>
      </c>
      <c r="K117" s="204">
        <f>'[2]1.6Y'!FB116</f>
        <v>0</v>
      </c>
      <c r="L117" s="204">
        <f>'[2]1.6Y'!FC116</f>
        <v>0</v>
      </c>
      <c r="M117" s="204">
        <f>'[2]1.6Y'!FD116</f>
        <v>0</v>
      </c>
      <c r="N117" s="204">
        <f>'[2]1.6Y'!FE116</f>
        <v>0</v>
      </c>
      <c r="O117" s="204">
        <f>'[2]1.6Y'!FF116</f>
        <v>0</v>
      </c>
      <c r="P117" s="207">
        <f>'[2]1.6Y'!FG116</f>
        <v>0</v>
      </c>
      <c r="Q117" s="204">
        <f>'[2]1.6Y'!FH116</f>
        <v>0</v>
      </c>
      <c r="R117" s="204">
        <f>'[2]1.6Y'!FI116</f>
        <v>0</v>
      </c>
      <c r="S117" s="204">
        <f>'[2]1.6Y'!FJ116</f>
        <v>0</v>
      </c>
      <c r="T117" s="204">
        <f>'[2]1.6Y'!FK116</f>
        <v>0</v>
      </c>
      <c r="U117" s="204">
        <f>'[2]1.6Y'!FL116</f>
        <v>0</v>
      </c>
      <c r="V117" s="204">
        <f>'[2]1.6Y'!FM116</f>
        <v>0</v>
      </c>
      <c r="W117" s="207">
        <f>'[2]1.6Y'!FN116</f>
        <v>0</v>
      </c>
      <c r="X117" s="204">
        <f>'[2]1.6Y'!FO116</f>
        <v>0</v>
      </c>
      <c r="Y117" s="204">
        <f>'[2]1.6Y'!FP116</f>
        <v>0</v>
      </c>
      <c r="Z117" s="204">
        <f>'[2]1.6Y'!FQ116</f>
        <v>0</v>
      </c>
      <c r="AA117" s="204">
        <f>'[2]1.6Y'!FR116</f>
        <v>0</v>
      </c>
      <c r="AB117" s="204">
        <f>'[2]1.6Y'!FS116</f>
        <v>0</v>
      </c>
      <c r="AC117" s="204">
        <f>'[2]1.6Y'!FT116</f>
        <v>0</v>
      </c>
      <c r="AD117" s="207">
        <f>'[2]1.6Y'!FU116</f>
        <v>0</v>
      </c>
      <c r="AE117" s="204">
        <f>'[2]1.6Y'!FV116</f>
        <v>0</v>
      </c>
      <c r="AF117" s="204">
        <f>'[2]1.6Y'!FW116</f>
        <v>0</v>
      </c>
      <c r="AG117" s="204">
        <f>'[2]1.6Y'!FX116</f>
        <v>0</v>
      </c>
      <c r="AH117" s="204">
        <f>'[2]1.6Y'!FY116</f>
        <v>0</v>
      </c>
      <c r="AI117" s="204">
        <f>'[2]1.6Y'!FZ116</f>
        <v>0</v>
      </c>
      <c r="AJ117" s="204">
        <f>'[2]1.6Y'!GA116</f>
        <v>0</v>
      </c>
      <c r="AK117" s="207">
        <f>'[2]1.6Y'!GB116</f>
        <v>0</v>
      </c>
      <c r="AL117" s="204">
        <f>'[2]1.6Y'!GC116</f>
        <v>9690.3829999999998</v>
      </c>
      <c r="AM117" s="204">
        <f>'[2]1.6Y'!GD116</f>
        <v>36.079400000000533</v>
      </c>
      <c r="AN117" s="204">
        <f>'[2]1.6Y'!GE116</f>
        <v>36.079400000000533</v>
      </c>
      <c r="AO117" s="204">
        <f>'[2]1.6Y'!GF116</f>
        <v>0</v>
      </c>
      <c r="AP117" s="204">
        <f>'[2]1.6Y'!GG116</f>
        <v>0</v>
      </c>
      <c r="AQ117" s="204">
        <f>'[2]1.6Y'!GH116</f>
        <v>9726.4624000000003</v>
      </c>
      <c r="AR117" s="207">
        <f>'[2]1.6Y'!GI116</f>
        <v>9726.4624000000003</v>
      </c>
      <c r="AS117" s="204">
        <f>'[2]1.6Y'!GJ116</f>
        <v>-9561.6730000000007</v>
      </c>
      <c r="AT117" s="204">
        <f>'[2]1.6Y'!GK116</f>
        <v>-164.78939999999966</v>
      </c>
      <c r="AU117" s="204">
        <f>'[2]1.6Y'!GL116</f>
        <v>-164.78939999999966</v>
      </c>
      <c r="AV117" s="204">
        <f>'[2]1.6Y'!GM116</f>
        <v>0</v>
      </c>
      <c r="AW117" s="204">
        <f>'[2]1.6Y'!GN116</f>
        <v>0</v>
      </c>
      <c r="AX117" s="204">
        <f>'[2]1.6Y'!GO116</f>
        <v>-9726.4624000000003</v>
      </c>
      <c r="AY117" s="207">
        <f>'[2]1.6Y'!GP116</f>
        <v>0</v>
      </c>
      <c r="AZ117" s="204">
        <f>'[2]1.6Y'!GQ116</f>
        <v>0</v>
      </c>
      <c r="BA117" s="204">
        <f>'[2]1.6Y'!GR116</f>
        <v>0</v>
      </c>
      <c r="BB117" s="204">
        <f>'[2]1.6Y'!GS116</f>
        <v>0</v>
      </c>
      <c r="BC117" s="204">
        <f>'[2]1.6Y'!GT116</f>
        <v>0</v>
      </c>
      <c r="BD117" s="204">
        <f>'[2]1.6Y'!GU116</f>
        <v>0</v>
      </c>
      <c r="BE117" s="204">
        <f>'[2]1.6Y'!GV116</f>
        <v>0</v>
      </c>
      <c r="BF117" s="207">
        <f>'[2]1.6Y'!GW116</f>
        <v>0</v>
      </c>
      <c r="BG117" s="204">
        <f>'[2]1.6Y'!GX116</f>
        <v>0</v>
      </c>
      <c r="BH117" s="204">
        <f>'[2]1.6Y'!GY116</f>
        <v>0</v>
      </c>
      <c r="BI117" s="204">
        <f>'[2]1.6Y'!GZ116</f>
        <v>0</v>
      </c>
      <c r="BJ117" s="204">
        <f>'[2]1.6Y'!HA116</f>
        <v>0</v>
      </c>
      <c r="BK117" s="204">
        <f>'[2]1.6Y'!HB116</f>
        <v>0</v>
      </c>
      <c r="BL117" s="204">
        <f>'[2]1.6Y'!HC116</f>
        <v>0</v>
      </c>
      <c r="BM117" s="207">
        <f>'[2]1.6Y'!HD116</f>
        <v>0</v>
      </c>
    </row>
    <row r="118" spans="1:65" ht="13.2" x14ac:dyDescent="0.25">
      <c r="A118" s="44" t="s">
        <v>52</v>
      </c>
      <c r="B118" s="207">
        <f>'[2]1.6Y'!ES117</f>
        <v>127930.294828</v>
      </c>
      <c r="C118" s="204">
        <f>'[2]1.6Y'!ET117</f>
        <v>50587.672999999995</v>
      </c>
      <c r="D118" s="204">
        <f>'[2]1.6Y'!EU117</f>
        <v>63336.753530999995</v>
      </c>
      <c r="E118" s="204">
        <f>'[2]1.6Y'!EV117</f>
        <v>63336.753530999995</v>
      </c>
      <c r="F118" s="204">
        <f>'[2]1.6Y'!EW117</f>
        <v>0</v>
      </c>
      <c r="G118" s="204">
        <f>'[2]1.6Y'!EX117</f>
        <v>0</v>
      </c>
      <c r="H118" s="204">
        <f>'[2]1.6Y'!EY117</f>
        <v>113924.42653099999</v>
      </c>
      <c r="I118" s="207">
        <f>'[2]1.6Y'!EZ117</f>
        <v>241854.72135899999</v>
      </c>
      <c r="J118" s="204">
        <f>'[2]1.6Y'!FA117</f>
        <v>6763.1420000000007</v>
      </c>
      <c r="K118" s="204">
        <f>'[2]1.6Y'!FB117</f>
        <v>28266.643654999985</v>
      </c>
      <c r="L118" s="204">
        <f>'[2]1.6Y'!FC117</f>
        <v>28266.643654999985</v>
      </c>
      <c r="M118" s="204">
        <f>'[2]1.6Y'!FD117</f>
        <v>0</v>
      </c>
      <c r="N118" s="204">
        <f>'[2]1.6Y'!FE117</f>
        <v>0</v>
      </c>
      <c r="O118" s="204">
        <f>'[2]1.6Y'!FF117</f>
        <v>35029.785654999985</v>
      </c>
      <c r="P118" s="207">
        <f>'[2]1.6Y'!FG117</f>
        <v>276884.50701399997</v>
      </c>
      <c r="Q118" s="204">
        <f>'[2]1.6Y'!FH117</f>
        <v>14311.795999999998</v>
      </c>
      <c r="R118" s="204">
        <f>'[2]1.6Y'!FI117</f>
        <v>27731.551935000029</v>
      </c>
      <c r="S118" s="204">
        <f>'[2]1.6Y'!FJ117</f>
        <v>27678.62568282225</v>
      </c>
      <c r="T118" s="204">
        <f>'[2]1.6Y'!FK117</f>
        <v>0</v>
      </c>
      <c r="U118" s="204">
        <f>'[2]1.6Y'!FL117</f>
        <v>52.926252177777791</v>
      </c>
      <c r="V118" s="204">
        <f>'[2]1.6Y'!FM117</f>
        <v>42043.347935000027</v>
      </c>
      <c r="W118" s="207">
        <f>'[2]1.6Y'!FN117</f>
        <v>318927.854949</v>
      </c>
      <c r="X118" s="204">
        <f>'[2]1.6Y'!FO117</f>
        <v>25662.285999999996</v>
      </c>
      <c r="Y118" s="204">
        <f>'[2]1.6Y'!FP117</f>
        <v>-10115.911829000022</v>
      </c>
      <c r="Z118" s="204">
        <f>'[2]1.6Y'!FQ117</f>
        <v>-10115.911829000022</v>
      </c>
      <c r="AA118" s="204">
        <f>'[2]1.6Y'!FR117</f>
        <v>0</v>
      </c>
      <c r="AB118" s="204">
        <f>'[2]1.6Y'!FS117</f>
        <v>0</v>
      </c>
      <c r="AC118" s="204">
        <f>'[2]1.6Y'!FT117</f>
        <v>15546.374170999974</v>
      </c>
      <c r="AD118" s="207">
        <f>'[2]1.6Y'!FU117</f>
        <v>334474.22911999997</v>
      </c>
      <c r="AE118" s="204">
        <f>'[2]1.6Y'!FV117</f>
        <v>26798.296000000002</v>
      </c>
      <c r="AF118" s="204">
        <f>'[2]1.6Y'!FW117</f>
        <v>-53991.452519999963</v>
      </c>
      <c r="AG118" s="204">
        <f>'[2]1.6Y'!FX117</f>
        <v>-53991.452519999963</v>
      </c>
      <c r="AH118" s="204">
        <f>'[2]1.6Y'!FY117</f>
        <v>0</v>
      </c>
      <c r="AI118" s="204">
        <f>'[2]1.6Y'!FZ117</f>
        <v>0</v>
      </c>
      <c r="AJ118" s="204">
        <f>'[2]1.6Y'!GA117</f>
        <v>-27193.15651999996</v>
      </c>
      <c r="AK118" s="207">
        <f>'[2]1.6Y'!GB117</f>
        <v>307281.07260000001</v>
      </c>
      <c r="AL118" s="204">
        <f>'[2]1.6Y'!GC117</f>
        <v>33127.459000000003</v>
      </c>
      <c r="AM118" s="204">
        <f>'[2]1.6Y'!GD117</f>
        <v>79893.397399999987</v>
      </c>
      <c r="AN118" s="204">
        <f>'[2]1.6Y'!GE117</f>
        <v>80684.89634782607</v>
      </c>
      <c r="AO118" s="204">
        <f>'[2]1.6Y'!GF117</f>
        <v>-791.49894782608726</v>
      </c>
      <c r="AP118" s="204">
        <f>'[2]1.6Y'!GG117</f>
        <v>0</v>
      </c>
      <c r="AQ118" s="204">
        <f>'[2]1.6Y'!GH117</f>
        <v>113020.85639999999</v>
      </c>
      <c r="AR118" s="207">
        <f>'[2]1.6Y'!GI117</f>
        <v>420301.929</v>
      </c>
      <c r="AS118" s="204">
        <f>'[2]1.6Y'!GJ117</f>
        <v>50638.508000000002</v>
      </c>
      <c r="AT118" s="204">
        <f>'[2]1.6Y'!GK117</f>
        <v>-33343.552599999966</v>
      </c>
      <c r="AU118" s="204">
        <f>'[2]1.6Y'!GL117</f>
        <v>-33343.552599999966</v>
      </c>
      <c r="AV118" s="204">
        <f>'[2]1.6Y'!GM117</f>
        <v>0</v>
      </c>
      <c r="AW118" s="204">
        <f>'[2]1.6Y'!GN117</f>
        <v>0</v>
      </c>
      <c r="AX118" s="204">
        <f>'[2]1.6Y'!GO117</f>
        <v>17294.955400000035</v>
      </c>
      <c r="AY118" s="207">
        <f>'[2]1.6Y'!GP117</f>
        <v>437596.88440000004</v>
      </c>
      <c r="AZ118" s="204">
        <f>'[2]1.6Y'!GQ117</f>
        <v>498350.58699999994</v>
      </c>
      <c r="BA118" s="204">
        <f>'[2]1.6Y'!GR117</f>
        <v>175152.87100000016</v>
      </c>
      <c r="BB118" s="204">
        <f>'[2]1.6Y'!GS117</f>
        <v>175152.87100000016</v>
      </c>
      <c r="BC118" s="204">
        <f>'[2]1.6Y'!GT117</f>
        <v>0</v>
      </c>
      <c r="BD118" s="204">
        <f>'[2]1.6Y'!GU117</f>
        <v>0</v>
      </c>
      <c r="BE118" s="204">
        <f>'[2]1.6Y'!GV117</f>
        <v>673503.4580000001</v>
      </c>
      <c r="BF118" s="207">
        <f>'[2]1.6Y'!GW117</f>
        <v>1111100.3424000002</v>
      </c>
      <c r="BG118" s="204">
        <f>'[2]1.6Y'!GX117</f>
        <v>954016.11615419365</v>
      </c>
      <c r="BH118" s="204">
        <f>'[2]1.6Y'!GY117</f>
        <v>132431.25824580621</v>
      </c>
      <c r="BI118" s="204">
        <f>'[2]1.6Y'!GZ117</f>
        <v>132431.25824580621</v>
      </c>
      <c r="BJ118" s="204">
        <f>'[2]1.6Y'!HA117</f>
        <v>0</v>
      </c>
      <c r="BK118" s="204">
        <f>'[2]1.6Y'!HB117</f>
        <v>0</v>
      </c>
      <c r="BL118" s="204">
        <f>'[2]1.6Y'!HC117</f>
        <v>1086447.3743999999</v>
      </c>
      <c r="BM118" s="207">
        <f>'[2]1.6Y'!HD117</f>
        <v>2197547.7168000001</v>
      </c>
    </row>
    <row r="119" spans="1:65" ht="13.2" x14ac:dyDescent="0.25">
      <c r="A119" s="42" t="s">
        <v>17</v>
      </c>
      <c r="B119" s="207">
        <f>'[2]1.6Y'!ES118</f>
        <v>673616.94376400008</v>
      </c>
      <c r="C119" s="204">
        <f>'[2]1.6Y'!ET118</f>
        <v>-32294.190999999999</v>
      </c>
      <c r="D119" s="204">
        <f>'[2]1.6Y'!EU118</f>
        <v>189484.3361079999</v>
      </c>
      <c r="E119" s="204">
        <f>'[2]1.6Y'!EV118</f>
        <v>321108.99188837939</v>
      </c>
      <c r="F119" s="204">
        <f>'[2]1.6Y'!EW118</f>
        <v>0</v>
      </c>
      <c r="G119" s="204">
        <f>'[2]1.6Y'!EX118</f>
        <v>-131624.65578037949</v>
      </c>
      <c r="H119" s="204">
        <f>'[2]1.6Y'!EY118</f>
        <v>157190.14510799991</v>
      </c>
      <c r="I119" s="207">
        <f>'[2]1.6Y'!EZ118</f>
        <v>830807.08887199999</v>
      </c>
      <c r="J119" s="204">
        <f>'[2]1.6Y'!FA118</f>
        <v>-6821.3270000000011</v>
      </c>
      <c r="K119" s="204">
        <f>'[2]1.6Y'!FB118</f>
        <v>64312.378129999925</v>
      </c>
      <c r="L119" s="204">
        <f>'[2]1.6Y'!FC118</f>
        <v>107402.6205568118</v>
      </c>
      <c r="M119" s="204">
        <f>'[2]1.6Y'!FD118</f>
        <v>-2618.3028351635153</v>
      </c>
      <c r="N119" s="204">
        <f>'[2]1.6Y'!FE118</f>
        <v>-40471.939591648363</v>
      </c>
      <c r="O119" s="204">
        <f>'[2]1.6Y'!FF118</f>
        <v>57491.05112999992</v>
      </c>
      <c r="P119" s="207">
        <f>'[2]1.6Y'!FG118</f>
        <v>888298.14000199991</v>
      </c>
      <c r="Q119" s="204">
        <f>'[2]1.6Y'!FH118</f>
        <v>8208.2039999999997</v>
      </c>
      <c r="R119" s="204">
        <f>'[2]1.6Y'!FI118</f>
        <v>-516.38417299997127</v>
      </c>
      <c r="S119" s="204">
        <f>'[2]1.6Y'!FJ118</f>
        <v>35968.491589186393</v>
      </c>
      <c r="T119" s="204">
        <f>'[2]1.6Y'!FK118</f>
        <v>0</v>
      </c>
      <c r="U119" s="204">
        <f>'[2]1.6Y'!FL118</f>
        <v>-36484.875762186362</v>
      </c>
      <c r="V119" s="204">
        <f>'[2]1.6Y'!FM118</f>
        <v>7691.8198270000285</v>
      </c>
      <c r="W119" s="207">
        <f>'[2]1.6Y'!FN118</f>
        <v>895989.95982899994</v>
      </c>
      <c r="X119" s="204">
        <f>'[2]1.6Y'!FO118</f>
        <v>28977.079000000002</v>
      </c>
      <c r="Y119" s="204">
        <f>'[2]1.6Y'!FP118</f>
        <v>-34235.585948999942</v>
      </c>
      <c r="Z119" s="204">
        <f>'[2]1.6Y'!FQ118</f>
        <v>-19829.757093190034</v>
      </c>
      <c r="AA119" s="204">
        <f>'[2]1.6Y'!FR118</f>
        <v>0</v>
      </c>
      <c r="AB119" s="204">
        <f>'[2]1.6Y'!FS118</f>
        <v>-14405.828855809908</v>
      </c>
      <c r="AC119" s="204">
        <f>'[2]1.6Y'!FT118</f>
        <v>-5258.5069489999441</v>
      </c>
      <c r="AD119" s="207">
        <f>'[2]1.6Y'!FU118</f>
        <v>890731.45288</v>
      </c>
      <c r="AE119" s="204">
        <f>'[2]1.6Y'!FV118</f>
        <v>32666.11</v>
      </c>
      <c r="AF119" s="204">
        <f>'[2]1.6Y'!FW118</f>
        <v>-151393.24627999996</v>
      </c>
      <c r="AG119" s="204">
        <f>'[2]1.6Y'!FX118</f>
        <v>-126616.20346431815</v>
      </c>
      <c r="AH119" s="204">
        <f>'[2]1.6Y'!FY118</f>
        <v>0</v>
      </c>
      <c r="AI119" s="204">
        <f>'[2]1.6Y'!FZ118</f>
        <v>-24777.042815681809</v>
      </c>
      <c r="AJ119" s="204">
        <f>'[2]1.6Y'!GA118</f>
        <v>-118727.13627999998</v>
      </c>
      <c r="AK119" s="207">
        <f>'[2]1.6Y'!GB118</f>
        <v>772004.31660000002</v>
      </c>
      <c r="AL119" s="204">
        <f>'[2]1.6Y'!GC118</f>
        <v>-6741.7899999999981</v>
      </c>
      <c r="AM119" s="204">
        <f>'[2]1.6Y'!GD118</f>
        <v>99855.409599999854</v>
      </c>
      <c r="AN119" s="204">
        <f>'[2]1.6Y'!GE118</f>
        <v>158528.72725014325</v>
      </c>
      <c r="AO119" s="204">
        <f>'[2]1.6Y'!GF118</f>
        <v>0</v>
      </c>
      <c r="AP119" s="204">
        <f>'[2]1.6Y'!GG118</f>
        <v>-58673.317650143399</v>
      </c>
      <c r="AQ119" s="204">
        <f>'[2]1.6Y'!GH118</f>
        <v>93113.61959999986</v>
      </c>
      <c r="AR119" s="207">
        <f>'[2]1.6Y'!GI118</f>
        <v>865117.93619999988</v>
      </c>
      <c r="AS119" s="204">
        <f>'[2]1.6Y'!GJ118</f>
        <v>9158.748999999998</v>
      </c>
      <c r="AT119" s="204">
        <f>'[2]1.6Y'!GK118</f>
        <v>-147612.71539999981</v>
      </c>
      <c r="AU119" s="204">
        <f>'[2]1.6Y'!GL118</f>
        <v>-40495.560411734856</v>
      </c>
      <c r="AV119" s="204">
        <f>'[2]1.6Y'!GM118</f>
        <v>0</v>
      </c>
      <c r="AW119" s="204">
        <f>'[2]1.6Y'!GN118</f>
        <v>-107117.15498826496</v>
      </c>
      <c r="AX119" s="204">
        <f>'[2]1.6Y'!GO118</f>
        <v>-138453.9663999998</v>
      </c>
      <c r="AY119" s="207">
        <f>'[2]1.6Y'!GP118</f>
        <v>726663.96980000008</v>
      </c>
      <c r="AZ119" s="204">
        <f>'[2]1.6Y'!GQ118</f>
        <v>25773.927999999996</v>
      </c>
      <c r="BA119" s="204">
        <f>'[2]1.6Y'!GR118</f>
        <v>214655.29780000003</v>
      </c>
      <c r="BB119" s="204">
        <f>'[2]1.6Y'!GS118</f>
        <v>232029.66474250736</v>
      </c>
      <c r="BC119" s="204">
        <f>'[2]1.6Y'!GT118</f>
        <v>0</v>
      </c>
      <c r="BD119" s="204">
        <f>'[2]1.6Y'!GU118</f>
        <v>-17374.366942507339</v>
      </c>
      <c r="BE119" s="204">
        <f>'[2]1.6Y'!GV118</f>
        <v>240429.22580000001</v>
      </c>
      <c r="BF119" s="207">
        <f>'[2]1.6Y'!GW118</f>
        <v>967093.19560000009</v>
      </c>
      <c r="BG119" s="204">
        <f>'[2]1.6Y'!GX118</f>
        <v>26967.594999999998</v>
      </c>
      <c r="BH119" s="204">
        <f>'[2]1.6Y'!GY118</f>
        <v>6471.590199999835</v>
      </c>
      <c r="BI119" s="204">
        <f>'[2]1.6Y'!GZ118</f>
        <v>46002.783349999838</v>
      </c>
      <c r="BJ119" s="204">
        <f>'[2]1.6Y'!HA118</f>
        <v>0</v>
      </c>
      <c r="BK119" s="204">
        <f>'[2]1.6Y'!HB118</f>
        <v>-39531.193149999999</v>
      </c>
      <c r="BL119" s="204">
        <f>'[2]1.6Y'!HC118</f>
        <v>33439.185199999833</v>
      </c>
      <c r="BM119" s="207">
        <f>'[2]1.6Y'!HD118</f>
        <v>1000532.3807999999</v>
      </c>
    </row>
    <row r="120" spans="1:65" ht="13.2" x14ac:dyDescent="0.25">
      <c r="A120" s="44" t="s">
        <v>25</v>
      </c>
      <c r="B120" s="207">
        <f>'[2]1.6Y'!ES119</f>
        <v>15689.71322</v>
      </c>
      <c r="C120" s="204">
        <f>'[2]1.6Y'!ET119</f>
        <v>-4233.4740000000002</v>
      </c>
      <c r="D120" s="204">
        <f>'[2]1.6Y'!EU119</f>
        <v>3496.1763210000008</v>
      </c>
      <c r="E120" s="204">
        <f>'[2]1.6Y'!EV119</f>
        <v>6644.9836055027909</v>
      </c>
      <c r="F120" s="204">
        <f>'[2]1.6Y'!EW119</f>
        <v>0</v>
      </c>
      <c r="G120" s="204">
        <f>'[2]1.6Y'!EX119</f>
        <v>-3148.80728450279</v>
      </c>
      <c r="H120" s="204">
        <f>'[2]1.6Y'!EY119</f>
        <v>-737.29767899999933</v>
      </c>
      <c r="I120" s="207">
        <f>'[2]1.6Y'!EZ119</f>
        <v>14952.415541</v>
      </c>
      <c r="J120" s="204">
        <f>'[2]1.6Y'!FA119</f>
        <v>4584.4249999999993</v>
      </c>
      <c r="K120" s="204">
        <f>'[2]1.6Y'!FB119</f>
        <v>-1400.5382550000013</v>
      </c>
      <c r="L120" s="204">
        <f>'[2]1.6Y'!FC119</f>
        <v>2175.8780052121601</v>
      </c>
      <c r="M120" s="204">
        <f>'[2]1.6Y'!FD119</f>
        <v>0</v>
      </c>
      <c r="N120" s="204">
        <f>'[2]1.6Y'!FE119</f>
        <v>-3576.4162602121614</v>
      </c>
      <c r="O120" s="204">
        <f>'[2]1.6Y'!FF119</f>
        <v>3183.886744999998</v>
      </c>
      <c r="P120" s="207">
        <f>'[2]1.6Y'!FG119</f>
        <v>18136.302285999998</v>
      </c>
      <c r="Q120" s="204">
        <f>'[2]1.6Y'!FH119</f>
        <v>15620.872000000001</v>
      </c>
      <c r="R120" s="204">
        <f>'[2]1.6Y'!FI119</f>
        <v>-4005.9179060000006</v>
      </c>
      <c r="S120" s="204">
        <f>'[2]1.6Y'!FJ119</f>
        <v>1001.4224793959002</v>
      </c>
      <c r="T120" s="204">
        <f>'[2]1.6Y'!FK119</f>
        <v>0</v>
      </c>
      <c r="U120" s="204">
        <f>'[2]1.6Y'!FL119</f>
        <v>-5007.3403853959007</v>
      </c>
      <c r="V120" s="204">
        <f>'[2]1.6Y'!FM119</f>
        <v>11614.954094000001</v>
      </c>
      <c r="W120" s="207">
        <f>'[2]1.6Y'!FN119</f>
        <v>29751.256379999999</v>
      </c>
      <c r="X120" s="204">
        <f>'[2]1.6Y'!FO119</f>
        <v>9635.2930000000015</v>
      </c>
      <c r="Y120" s="204">
        <f>'[2]1.6Y'!FP119</f>
        <v>-4443.9602120000018</v>
      </c>
      <c r="Z120" s="204">
        <f>'[2]1.6Y'!FQ119</f>
        <v>-427.65548188180355</v>
      </c>
      <c r="AA120" s="204">
        <f>'[2]1.6Y'!FR119</f>
        <v>0</v>
      </c>
      <c r="AB120" s="204">
        <f>'[2]1.6Y'!FS119</f>
        <v>-4016.3047301181982</v>
      </c>
      <c r="AC120" s="204">
        <f>'[2]1.6Y'!FT119</f>
        <v>5191.3327879999997</v>
      </c>
      <c r="AD120" s="207">
        <f>'[2]1.6Y'!FU119</f>
        <v>34942.589167999999</v>
      </c>
      <c r="AE120" s="204">
        <f>'[2]1.6Y'!FV119</f>
        <v>20841.708999999999</v>
      </c>
      <c r="AF120" s="204">
        <f>'[2]1.6Y'!FW119</f>
        <v>-22670.990567999997</v>
      </c>
      <c r="AG120" s="204">
        <f>'[2]1.6Y'!FX119</f>
        <v>-3960.2907245890055</v>
      </c>
      <c r="AH120" s="204">
        <f>'[2]1.6Y'!FY119</f>
        <v>0</v>
      </c>
      <c r="AI120" s="204">
        <f>'[2]1.6Y'!FZ119</f>
        <v>-18710.699843410992</v>
      </c>
      <c r="AJ120" s="204">
        <f>'[2]1.6Y'!GA119</f>
        <v>-1829.2815679999985</v>
      </c>
      <c r="AK120" s="207">
        <f>'[2]1.6Y'!GB119</f>
        <v>33113.3076</v>
      </c>
      <c r="AL120" s="204">
        <f>'[2]1.6Y'!GC119</f>
        <v>-11401.643999999998</v>
      </c>
      <c r="AM120" s="204">
        <f>'[2]1.6Y'!GD119</f>
        <v>-590.53740000000289</v>
      </c>
      <c r="AN120" s="204">
        <f>'[2]1.6Y'!GE119</f>
        <v>4891.8653064739656</v>
      </c>
      <c r="AO120" s="204">
        <f>'[2]1.6Y'!GF119</f>
        <v>0</v>
      </c>
      <c r="AP120" s="204">
        <f>'[2]1.6Y'!GG119</f>
        <v>-5482.4027064739685</v>
      </c>
      <c r="AQ120" s="204">
        <f>'[2]1.6Y'!GH119</f>
        <v>-11992.181400000001</v>
      </c>
      <c r="AR120" s="207">
        <f>'[2]1.6Y'!GI119</f>
        <v>21121.126199999999</v>
      </c>
      <c r="AS120" s="204">
        <f>'[2]1.6Y'!GJ119</f>
        <v>3544.5220000000004</v>
      </c>
      <c r="AT120" s="204">
        <f>'[2]1.6Y'!GK119</f>
        <v>-9553.5253999999986</v>
      </c>
      <c r="AU120" s="204">
        <f>'[2]1.6Y'!GL119</f>
        <v>-1369.1862687354642</v>
      </c>
      <c r="AV120" s="204">
        <f>'[2]1.6Y'!GM119</f>
        <v>0</v>
      </c>
      <c r="AW120" s="204">
        <f>'[2]1.6Y'!GN119</f>
        <v>-8184.3391312645344</v>
      </c>
      <c r="AX120" s="204">
        <f>'[2]1.6Y'!GO119</f>
        <v>-6009.0033999999978</v>
      </c>
      <c r="AY120" s="207">
        <f>'[2]1.6Y'!GP119</f>
        <v>15112.122800000001</v>
      </c>
      <c r="AZ120" s="204">
        <f>'[2]1.6Y'!GQ119</f>
        <v>3151.9559999999992</v>
      </c>
      <c r="BA120" s="204">
        <f>'[2]1.6Y'!GR119</f>
        <v>2982.2778000000026</v>
      </c>
      <c r="BB120" s="204">
        <f>'[2]1.6Y'!GS119</f>
        <v>4947.6155963311139</v>
      </c>
      <c r="BC120" s="204">
        <f>'[2]1.6Y'!GT119</f>
        <v>0</v>
      </c>
      <c r="BD120" s="204">
        <f>'[2]1.6Y'!GU119</f>
        <v>-1965.3377963311116</v>
      </c>
      <c r="BE120" s="204">
        <f>'[2]1.6Y'!GV119</f>
        <v>6134.2338000000018</v>
      </c>
      <c r="BF120" s="207">
        <f>'[2]1.6Y'!GW119</f>
        <v>21246.356600000003</v>
      </c>
      <c r="BG120" s="204">
        <f>'[2]1.6Y'!GX119</f>
        <v>1900.1229999999998</v>
      </c>
      <c r="BH120" s="204">
        <f>'[2]1.6Y'!GY119</f>
        <v>3934.9715999999971</v>
      </c>
      <c r="BI120" s="204">
        <f>'[2]1.6Y'!GZ119</f>
        <v>1338.728749999997</v>
      </c>
      <c r="BJ120" s="204">
        <f>'[2]1.6Y'!HA119</f>
        <v>0</v>
      </c>
      <c r="BK120" s="204">
        <f>'[2]1.6Y'!HB119</f>
        <v>2596.2428500000001</v>
      </c>
      <c r="BL120" s="204">
        <f>'[2]1.6Y'!HC119</f>
        <v>5835.0945999999967</v>
      </c>
      <c r="BM120" s="207">
        <f>'[2]1.6Y'!HD119</f>
        <v>27081.4512</v>
      </c>
    </row>
    <row r="121" spans="1:65" ht="13.2" x14ac:dyDescent="0.25">
      <c r="A121" s="44" t="s">
        <v>24</v>
      </c>
      <c r="B121" s="207">
        <f>'[2]1.6Y'!ES120</f>
        <v>657927.23054400005</v>
      </c>
      <c r="C121" s="204">
        <f>'[2]1.6Y'!ET120</f>
        <v>-28060.716999999997</v>
      </c>
      <c r="D121" s="204">
        <f>'[2]1.6Y'!EU120</f>
        <v>185988.15978699998</v>
      </c>
      <c r="E121" s="204">
        <f>'[2]1.6Y'!EV120</f>
        <v>314464.00828287669</v>
      </c>
      <c r="F121" s="204">
        <f>'[2]1.6Y'!EW120</f>
        <v>0</v>
      </c>
      <c r="G121" s="204">
        <f>'[2]1.6Y'!EX120</f>
        <v>-128475.84849587669</v>
      </c>
      <c r="H121" s="204">
        <f>'[2]1.6Y'!EY120</f>
        <v>157927.44278699998</v>
      </c>
      <c r="I121" s="207">
        <f>'[2]1.6Y'!EZ120</f>
        <v>815854.67333100003</v>
      </c>
      <c r="J121" s="204">
        <f>'[2]1.6Y'!FA120</f>
        <v>-11405.752</v>
      </c>
      <c r="K121" s="204">
        <f>'[2]1.6Y'!FB120</f>
        <v>65712.916384999902</v>
      </c>
      <c r="L121" s="204">
        <f>'[2]1.6Y'!FC120</f>
        <v>105226.74255159961</v>
      </c>
      <c r="M121" s="204">
        <f>'[2]1.6Y'!FD120</f>
        <v>-2618.3028351635153</v>
      </c>
      <c r="N121" s="204">
        <f>'[2]1.6Y'!FE120</f>
        <v>-36895.523331436198</v>
      </c>
      <c r="O121" s="204">
        <f>'[2]1.6Y'!FF120</f>
        <v>54307.164384999895</v>
      </c>
      <c r="P121" s="207">
        <f>'[2]1.6Y'!FG120</f>
        <v>870161.83771599992</v>
      </c>
      <c r="Q121" s="204">
        <f>'[2]1.6Y'!FH120</f>
        <v>-7412.6680000000015</v>
      </c>
      <c r="R121" s="204">
        <f>'[2]1.6Y'!FI120</f>
        <v>3489.5337329999857</v>
      </c>
      <c r="S121" s="204">
        <f>'[2]1.6Y'!FJ120</f>
        <v>34967.069109790442</v>
      </c>
      <c r="T121" s="204">
        <f>'[2]1.6Y'!FK120</f>
        <v>0</v>
      </c>
      <c r="U121" s="204">
        <f>'[2]1.6Y'!FL120</f>
        <v>-31477.535376790456</v>
      </c>
      <c r="V121" s="204">
        <f>'[2]1.6Y'!FM120</f>
        <v>-3923.1342670000158</v>
      </c>
      <c r="W121" s="207">
        <f>'[2]1.6Y'!FN120</f>
        <v>866238.70344899991</v>
      </c>
      <c r="X121" s="204">
        <f>'[2]1.6Y'!FO120</f>
        <v>19341.786</v>
      </c>
      <c r="Y121" s="204">
        <f>'[2]1.6Y'!FP120</f>
        <v>-29791.625736999944</v>
      </c>
      <c r="Z121" s="204">
        <f>'[2]1.6Y'!FQ120</f>
        <v>-19402.101611308233</v>
      </c>
      <c r="AA121" s="204">
        <f>'[2]1.6Y'!FR120</f>
        <v>0</v>
      </c>
      <c r="AB121" s="204">
        <f>'[2]1.6Y'!FS120</f>
        <v>-10389.524125691711</v>
      </c>
      <c r="AC121" s="204">
        <f>'[2]1.6Y'!FT120</f>
        <v>-10449.839736999944</v>
      </c>
      <c r="AD121" s="207">
        <f>'[2]1.6Y'!FU120</f>
        <v>855788.86371199996</v>
      </c>
      <c r="AE121" s="204">
        <f>'[2]1.6Y'!FV120</f>
        <v>11824.401</v>
      </c>
      <c r="AF121" s="204">
        <f>'[2]1.6Y'!FW120</f>
        <v>-128722.255712</v>
      </c>
      <c r="AG121" s="204">
        <f>'[2]1.6Y'!FX120</f>
        <v>-122655.91273972917</v>
      </c>
      <c r="AH121" s="204">
        <f>'[2]1.6Y'!FY120</f>
        <v>0</v>
      </c>
      <c r="AI121" s="204">
        <f>'[2]1.6Y'!FZ120</f>
        <v>-6066.3429722708206</v>
      </c>
      <c r="AJ121" s="204">
        <f>'[2]1.6Y'!GA120</f>
        <v>-116897.854712</v>
      </c>
      <c r="AK121" s="207">
        <f>'[2]1.6Y'!GB120</f>
        <v>738891.00899999996</v>
      </c>
      <c r="AL121" s="204">
        <f>'[2]1.6Y'!GC120</f>
        <v>4659.8540000000003</v>
      </c>
      <c r="AM121" s="204">
        <f>'[2]1.6Y'!GD120</f>
        <v>100445.94699999997</v>
      </c>
      <c r="AN121" s="204">
        <f>'[2]1.6Y'!GE120</f>
        <v>153636.86194366941</v>
      </c>
      <c r="AO121" s="204">
        <f>'[2]1.6Y'!GF120</f>
        <v>0</v>
      </c>
      <c r="AP121" s="204">
        <f>'[2]1.6Y'!GG120</f>
        <v>-53190.914943669442</v>
      </c>
      <c r="AQ121" s="204">
        <f>'[2]1.6Y'!GH120</f>
        <v>105105.80099999998</v>
      </c>
      <c r="AR121" s="207">
        <f>'[2]1.6Y'!GI120</f>
        <v>843996.80999999994</v>
      </c>
      <c r="AS121" s="204">
        <f>'[2]1.6Y'!GJ120</f>
        <v>5614.2269999999971</v>
      </c>
      <c r="AT121" s="204">
        <f>'[2]1.6Y'!GK120</f>
        <v>-138059.18999999986</v>
      </c>
      <c r="AU121" s="204">
        <f>'[2]1.6Y'!GL120</f>
        <v>-39126.374142999426</v>
      </c>
      <c r="AV121" s="204">
        <f>'[2]1.6Y'!GM120</f>
        <v>0</v>
      </c>
      <c r="AW121" s="204">
        <f>'[2]1.6Y'!GN120</f>
        <v>-98932.815857000431</v>
      </c>
      <c r="AX121" s="204">
        <f>'[2]1.6Y'!GO120</f>
        <v>-132444.96299999987</v>
      </c>
      <c r="AY121" s="207">
        <f>'[2]1.6Y'!GP120</f>
        <v>711551.84700000007</v>
      </c>
      <c r="AZ121" s="204">
        <f>'[2]1.6Y'!GQ120</f>
        <v>22621.971999999998</v>
      </c>
      <c r="BA121" s="204">
        <f>'[2]1.6Y'!GR120</f>
        <v>211673.01999999996</v>
      </c>
      <c r="BB121" s="204">
        <f>'[2]1.6Y'!GS120</f>
        <v>227082.0491461762</v>
      </c>
      <c r="BC121" s="204">
        <f>'[2]1.6Y'!GT120</f>
        <v>0</v>
      </c>
      <c r="BD121" s="204">
        <f>'[2]1.6Y'!GU120</f>
        <v>-15409.029146176226</v>
      </c>
      <c r="BE121" s="204">
        <f>'[2]1.6Y'!GV120</f>
        <v>234294.99199999997</v>
      </c>
      <c r="BF121" s="207">
        <f>'[2]1.6Y'!GW120</f>
        <v>945846.83900000004</v>
      </c>
      <c r="BG121" s="204">
        <f>'[2]1.6Y'!GX120</f>
        <v>25067.471999999998</v>
      </c>
      <c r="BH121" s="204">
        <f>'[2]1.6Y'!GY120</f>
        <v>2536.6185999998816</v>
      </c>
      <c r="BI121" s="204">
        <f>'[2]1.6Y'!GZ120</f>
        <v>44664.054599999887</v>
      </c>
      <c r="BJ121" s="204">
        <f>'[2]1.6Y'!HA120</f>
        <v>0</v>
      </c>
      <c r="BK121" s="204">
        <f>'[2]1.6Y'!HB120</f>
        <v>-42127.436000000002</v>
      </c>
      <c r="BL121" s="204">
        <f>'[2]1.6Y'!HC120</f>
        <v>27604.090599999879</v>
      </c>
      <c r="BM121" s="207">
        <f>'[2]1.6Y'!HD120</f>
        <v>973450.92959999992</v>
      </c>
    </row>
    <row r="122" spans="1:65" ht="13.2" x14ac:dyDescent="0.25">
      <c r="A122" s="41" t="s">
        <v>199</v>
      </c>
      <c r="B122" s="207">
        <f>'[2]1.6Y'!ES121</f>
        <v>250010.45538</v>
      </c>
      <c r="C122" s="204">
        <f>'[2]1.6Y'!ET121</f>
        <v>-37620.659999999996</v>
      </c>
      <c r="D122" s="204">
        <f>'[2]1.6Y'!EU121</f>
        <v>95682.766231999994</v>
      </c>
      <c r="E122" s="204">
        <f>'[2]1.6Y'!EV121</f>
        <v>95682.766232000009</v>
      </c>
      <c r="F122" s="204">
        <f>'[2]1.6Y'!EW121</f>
        <v>0</v>
      </c>
      <c r="G122" s="204">
        <f>'[2]1.6Y'!EX121</f>
        <v>0</v>
      </c>
      <c r="H122" s="204">
        <f>'[2]1.6Y'!EY121</f>
        <v>58062.106231999991</v>
      </c>
      <c r="I122" s="207">
        <f>'[2]1.6Y'!EZ121</f>
        <v>308072.56161199999</v>
      </c>
      <c r="J122" s="204">
        <f>'[2]1.6Y'!FA121</f>
        <v>15205.402000000002</v>
      </c>
      <c r="K122" s="204">
        <f>'[2]1.6Y'!FB121</f>
        <v>37381.576899999985</v>
      </c>
      <c r="L122" s="204">
        <f>'[2]1.6Y'!FC121</f>
        <v>37511.344835732642</v>
      </c>
      <c r="M122" s="204">
        <f>'[2]1.6Y'!FD121</f>
        <v>0</v>
      </c>
      <c r="N122" s="204">
        <f>'[2]1.6Y'!FE121</f>
        <v>-129.76793573266622</v>
      </c>
      <c r="O122" s="204">
        <f>'[2]1.6Y'!FF121</f>
        <v>52586.978899999987</v>
      </c>
      <c r="P122" s="207">
        <f>'[2]1.6Y'!FG121</f>
        <v>360659.54051199998</v>
      </c>
      <c r="Q122" s="204">
        <f>'[2]1.6Y'!FH121</f>
        <v>41923.832000000002</v>
      </c>
      <c r="R122" s="204">
        <f>'[2]1.6Y'!FI121</f>
        <v>18817.913609999981</v>
      </c>
      <c r="S122" s="204">
        <f>'[2]1.6Y'!FJ121</f>
        <v>18141.41406504991</v>
      </c>
      <c r="T122" s="204">
        <f>'[2]1.6Y'!FK121</f>
        <v>0</v>
      </c>
      <c r="U122" s="204">
        <f>'[2]1.6Y'!FL121</f>
        <v>676.49954495007842</v>
      </c>
      <c r="V122" s="204">
        <f>'[2]1.6Y'!FM121</f>
        <v>60741.745609999984</v>
      </c>
      <c r="W122" s="207">
        <f>'[2]1.6Y'!FN121</f>
        <v>421401.28612199996</v>
      </c>
      <c r="X122" s="204">
        <f>'[2]1.6Y'!FO121</f>
        <v>29981.364999999998</v>
      </c>
      <c r="Y122" s="204">
        <f>'[2]1.6Y'!FP121</f>
        <v>-107494.41224199999</v>
      </c>
      <c r="Z122" s="204">
        <f>'[2]1.6Y'!FQ121</f>
        <v>-19201.883115582976</v>
      </c>
      <c r="AA122" s="204">
        <f>'[2]1.6Y'!FR121</f>
        <v>0</v>
      </c>
      <c r="AB122" s="204">
        <f>'[2]1.6Y'!FS121</f>
        <v>-88292.529126417008</v>
      </c>
      <c r="AC122" s="204">
        <f>'[2]1.6Y'!FT121</f>
        <v>-77513.047242000001</v>
      </c>
      <c r="AD122" s="207">
        <f>'[2]1.6Y'!FU121</f>
        <v>343888.23887999996</v>
      </c>
      <c r="AE122" s="204">
        <f>'[2]1.6Y'!FV121</f>
        <v>61469.362999999998</v>
      </c>
      <c r="AF122" s="204">
        <f>'[2]1.6Y'!FW121</f>
        <v>-85499.157079999961</v>
      </c>
      <c r="AG122" s="204">
        <f>'[2]1.6Y'!FX121</f>
        <v>-43136.132069220854</v>
      </c>
      <c r="AH122" s="204">
        <f>'[2]1.6Y'!FY121</f>
        <v>0</v>
      </c>
      <c r="AI122" s="204">
        <f>'[2]1.6Y'!FZ121</f>
        <v>-42363.025010779151</v>
      </c>
      <c r="AJ122" s="204">
        <f>'[2]1.6Y'!GA121</f>
        <v>-24029.794079999963</v>
      </c>
      <c r="AK122" s="207">
        <f>'[2]1.6Y'!GB121</f>
        <v>319858.4448</v>
      </c>
      <c r="AL122" s="204">
        <f>'[2]1.6Y'!GC121</f>
        <v>65513.391000000003</v>
      </c>
      <c r="AM122" s="204">
        <f>'[2]1.6Y'!GD121</f>
        <v>34732.170999999973</v>
      </c>
      <c r="AN122" s="204">
        <f>'[2]1.6Y'!GE121</f>
        <v>60951.357554610622</v>
      </c>
      <c r="AO122" s="204">
        <f>'[2]1.6Y'!GF121</f>
        <v>0</v>
      </c>
      <c r="AP122" s="204">
        <f>'[2]1.6Y'!GG121</f>
        <v>-26219.186554610631</v>
      </c>
      <c r="AQ122" s="204">
        <f>'[2]1.6Y'!GH121</f>
        <v>100245.56199999998</v>
      </c>
      <c r="AR122" s="207">
        <f>'[2]1.6Y'!GI121</f>
        <v>420104.00679999997</v>
      </c>
      <c r="AS122" s="204">
        <f>'[2]1.6Y'!GJ121</f>
        <v>-10367.806999999997</v>
      </c>
      <c r="AT122" s="204">
        <f>'[2]1.6Y'!GK121</f>
        <v>-14175.021599999953</v>
      </c>
      <c r="AU122" s="204">
        <f>'[2]1.6Y'!GL121</f>
        <v>-23848.479078260818</v>
      </c>
      <c r="AV122" s="204">
        <f>'[2]1.6Y'!GM121</f>
        <v>0</v>
      </c>
      <c r="AW122" s="204">
        <f>'[2]1.6Y'!GN121</f>
        <v>9673.4574782608743</v>
      </c>
      <c r="AX122" s="204">
        <f>'[2]1.6Y'!GO121</f>
        <v>-24542.82859999995</v>
      </c>
      <c r="AY122" s="207">
        <f>'[2]1.6Y'!GP121</f>
        <v>395561.17820000002</v>
      </c>
      <c r="AZ122" s="204">
        <f>'[2]1.6Y'!GQ121</f>
        <v>-97947.792000000001</v>
      </c>
      <c r="BA122" s="204">
        <f>'[2]1.6Y'!GR121</f>
        <v>-50592.493200000012</v>
      </c>
      <c r="BB122" s="204">
        <f>'[2]1.6Y'!GS121</f>
        <v>49977.360439865974</v>
      </c>
      <c r="BC122" s="204">
        <f>'[2]1.6Y'!GT121</f>
        <v>0</v>
      </c>
      <c r="BD122" s="204">
        <f>'[2]1.6Y'!GU121</f>
        <v>-100569.85363986599</v>
      </c>
      <c r="BE122" s="204">
        <f>'[2]1.6Y'!GV121</f>
        <v>-148540.28520000001</v>
      </c>
      <c r="BF122" s="207">
        <f>'[2]1.6Y'!GW121</f>
        <v>247020.89300000001</v>
      </c>
      <c r="BG122" s="204">
        <f>'[2]1.6Y'!GX121</f>
        <v>12694.376000000002</v>
      </c>
      <c r="BH122" s="204">
        <f>'[2]1.6Y'!GY121</f>
        <v>45853.138999999923</v>
      </c>
      <c r="BI122" s="204">
        <f>'[2]1.6Y'!GZ121</f>
        <v>13923.257949999947</v>
      </c>
      <c r="BJ122" s="204">
        <f>'[2]1.6Y'!HA121</f>
        <v>0</v>
      </c>
      <c r="BK122" s="204">
        <f>'[2]1.6Y'!HB121</f>
        <v>31929.88105</v>
      </c>
      <c r="BL122" s="204">
        <f>'[2]1.6Y'!HC121</f>
        <v>58547.514999999927</v>
      </c>
      <c r="BM122" s="207">
        <f>'[2]1.6Y'!HD121</f>
        <v>305568.40799999994</v>
      </c>
    </row>
    <row r="123" spans="1:65" ht="13.2" x14ac:dyDescent="0.25">
      <c r="A123" s="42" t="s">
        <v>17</v>
      </c>
      <c r="B123" s="207">
        <f>'[2]1.6Y'!ES122</f>
        <v>250010.45538</v>
      </c>
      <c r="C123" s="204">
        <f>'[2]1.6Y'!ET122</f>
        <v>-37620.659999999996</v>
      </c>
      <c r="D123" s="204">
        <f>'[2]1.6Y'!EU122</f>
        <v>95682.766231999994</v>
      </c>
      <c r="E123" s="204">
        <f>'[2]1.6Y'!EV122</f>
        <v>95682.766232000009</v>
      </c>
      <c r="F123" s="204">
        <f>'[2]1.6Y'!EW122</f>
        <v>0</v>
      </c>
      <c r="G123" s="204">
        <f>'[2]1.6Y'!EX122</f>
        <v>0</v>
      </c>
      <c r="H123" s="204">
        <f>'[2]1.6Y'!EY122</f>
        <v>58062.106231999991</v>
      </c>
      <c r="I123" s="207">
        <f>'[2]1.6Y'!EZ122</f>
        <v>308072.56161199999</v>
      </c>
      <c r="J123" s="204">
        <f>'[2]1.6Y'!FA122</f>
        <v>15205.402000000002</v>
      </c>
      <c r="K123" s="204">
        <f>'[2]1.6Y'!FB122</f>
        <v>37381.576899999985</v>
      </c>
      <c r="L123" s="204">
        <f>'[2]1.6Y'!FC122</f>
        <v>37511.344835732642</v>
      </c>
      <c r="M123" s="204">
        <f>'[2]1.6Y'!FD122</f>
        <v>0</v>
      </c>
      <c r="N123" s="204">
        <f>'[2]1.6Y'!FE122</f>
        <v>-129.76793573266622</v>
      </c>
      <c r="O123" s="204">
        <f>'[2]1.6Y'!FF122</f>
        <v>52586.978899999987</v>
      </c>
      <c r="P123" s="207">
        <f>'[2]1.6Y'!FG122</f>
        <v>360659.54051199998</v>
      </c>
      <c r="Q123" s="204">
        <f>'[2]1.6Y'!FH122</f>
        <v>41923.832000000002</v>
      </c>
      <c r="R123" s="204">
        <f>'[2]1.6Y'!FI122</f>
        <v>18817.913609999981</v>
      </c>
      <c r="S123" s="204">
        <f>'[2]1.6Y'!FJ122</f>
        <v>18141.41406504991</v>
      </c>
      <c r="T123" s="204">
        <f>'[2]1.6Y'!FK122</f>
        <v>0</v>
      </c>
      <c r="U123" s="204">
        <f>'[2]1.6Y'!FL122</f>
        <v>676.49954495007842</v>
      </c>
      <c r="V123" s="204">
        <f>'[2]1.6Y'!FM122</f>
        <v>60741.745609999984</v>
      </c>
      <c r="W123" s="207">
        <f>'[2]1.6Y'!FN122</f>
        <v>421401.28612199996</v>
      </c>
      <c r="X123" s="204">
        <f>'[2]1.6Y'!FO122</f>
        <v>29981.364999999998</v>
      </c>
      <c r="Y123" s="204">
        <f>'[2]1.6Y'!FP122</f>
        <v>-107494.41224199999</v>
      </c>
      <c r="Z123" s="204">
        <f>'[2]1.6Y'!FQ122</f>
        <v>-19201.883115582976</v>
      </c>
      <c r="AA123" s="204">
        <f>'[2]1.6Y'!FR122</f>
        <v>0</v>
      </c>
      <c r="AB123" s="204">
        <f>'[2]1.6Y'!FS122</f>
        <v>-88292.529126417008</v>
      </c>
      <c r="AC123" s="204">
        <f>'[2]1.6Y'!FT122</f>
        <v>-77513.047242000001</v>
      </c>
      <c r="AD123" s="207">
        <f>'[2]1.6Y'!FU122</f>
        <v>343888.23887999996</v>
      </c>
      <c r="AE123" s="204">
        <f>'[2]1.6Y'!FV122</f>
        <v>61469.362999999998</v>
      </c>
      <c r="AF123" s="204">
        <f>'[2]1.6Y'!FW122</f>
        <v>-85499.157079999961</v>
      </c>
      <c r="AG123" s="204">
        <f>'[2]1.6Y'!FX122</f>
        <v>-43136.132069220854</v>
      </c>
      <c r="AH123" s="204">
        <f>'[2]1.6Y'!FY122</f>
        <v>0</v>
      </c>
      <c r="AI123" s="204">
        <f>'[2]1.6Y'!FZ122</f>
        <v>-42363.025010779151</v>
      </c>
      <c r="AJ123" s="204">
        <f>'[2]1.6Y'!GA122</f>
        <v>-24029.794079999963</v>
      </c>
      <c r="AK123" s="207">
        <f>'[2]1.6Y'!GB122</f>
        <v>319858.4448</v>
      </c>
      <c r="AL123" s="204">
        <f>'[2]1.6Y'!GC122</f>
        <v>65513.391000000003</v>
      </c>
      <c r="AM123" s="204">
        <f>'[2]1.6Y'!GD122</f>
        <v>34732.170999999973</v>
      </c>
      <c r="AN123" s="204">
        <f>'[2]1.6Y'!GE122</f>
        <v>60951.357554610622</v>
      </c>
      <c r="AO123" s="204">
        <f>'[2]1.6Y'!GF122</f>
        <v>0</v>
      </c>
      <c r="AP123" s="204">
        <f>'[2]1.6Y'!GG122</f>
        <v>-26219.186554610631</v>
      </c>
      <c r="AQ123" s="204">
        <f>'[2]1.6Y'!GH122</f>
        <v>100245.56199999998</v>
      </c>
      <c r="AR123" s="207">
        <f>'[2]1.6Y'!GI122</f>
        <v>420104.00679999997</v>
      </c>
      <c r="AS123" s="204">
        <f>'[2]1.6Y'!GJ122</f>
        <v>-10367.806999999997</v>
      </c>
      <c r="AT123" s="204">
        <f>'[2]1.6Y'!GK122</f>
        <v>-14175.021599999953</v>
      </c>
      <c r="AU123" s="204">
        <f>'[2]1.6Y'!GL122</f>
        <v>-23848.479078260818</v>
      </c>
      <c r="AV123" s="204">
        <f>'[2]1.6Y'!GM122</f>
        <v>0</v>
      </c>
      <c r="AW123" s="204">
        <f>'[2]1.6Y'!GN122</f>
        <v>9673.4574782608743</v>
      </c>
      <c r="AX123" s="204">
        <f>'[2]1.6Y'!GO122</f>
        <v>-24542.82859999995</v>
      </c>
      <c r="AY123" s="207">
        <f>'[2]1.6Y'!GP122</f>
        <v>395561.17820000002</v>
      </c>
      <c r="AZ123" s="204">
        <f>'[2]1.6Y'!GQ122</f>
        <v>-97947.792000000001</v>
      </c>
      <c r="BA123" s="204">
        <f>'[2]1.6Y'!GR122</f>
        <v>-50592.493200000012</v>
      </c>
      <c r="BB123" s="204">
        <f>'[2]1.6Y'!GS122</f>
        <v>49977.360439865974</v>
      </c>
      <c r="BC123" s="204">
        <f>'[2]1.6Y'!GT122</f>
        <v>0</v>
      </c>
      <c r="BD123" s="204">
        <f>'[2]1.6Y'!GU122</f>
        <v>-100569.85363986599</v>
      </c>
      <c r="BE123" s="204">
        <f>'[2]1.6Y'!GV122</f>
        <v>-148540.28520000001</v>
      </c>
      <c r="BF123" s="207">
        <f>'[2]1.6Y'!GW122</f>
        <v>247020.89300000001</v>
      </c>
      <c r="BG123" s="204">
        <f>'[2]1.6Y'!GX122</f>
        <v>12694.376000000002</v>
      </c>
      <c r="BH123" s="204">
        <f>'[2]1.6Y'!GY122</f>
        <v>45853.138999999923</v>
      </c>
      <c r="BI123" s="204">
        <f>'[2]1.6Y'!GZ122</f>
        <v>13923.257949999947</v>
      </c>
      <c r="BJ123" s="204">
        <f>'[2]1.6Y'!HA122</f>
        <v>0</v>
      </c>
      <c r="BK123" s="204">
        <f>'[2]1.6Y'!HB122</f>
        <v>31929.88105</v>
      </c>
      <c r="BL123" s="204">
        <f>'[2]1.6Y'!HC122</f>
        <v>58547.514999999927</v>
      </c>
      <c r="BM123" s="207">
        <f>'[2]1.6Y'!HD122</f>
        <v>305568.40799999994</v>
      </c>
    </row>
    <row r="124" spans="1:65" ht="13.2" x14ac:dyDescent="0.25">
      <c r="A124" s="44" t="s">
        <v>40</v>
      </c>
      <c r="B124" s="207">
        <f>'[2]1.6Y'!ES123</f>
        <v>221406.294796</v>
      </c>
      <c r="C124" s="204">
        <f>'[2]1.6Y'!ET123</f>
        <v>-44497.85</v>
      </c>
      <c r="D124" s="204">
        <f>'[2]1.6Y'!EU123</f>
        <v>83186.783483000007</v>
      </c>
      <c r="E124" s="204">
        <f>'[2]1.6Y'!EV123</f>
        <v>83186.783483000007</v>
      </c>
      <c r="F124" s="204">
        <f>'[2]1.6Y'!EW123</f>
        <v>0</v>
      </c>
      <c r="G124" s="204">
        <f>'[2]1.6Y'!EX123</f>
        <v>0</v>
      </c>
      <c r="H124" s="204">
        <f>'[2]1.6Y'!EY123</f>
        <v>38688.933483000001</v>
      </c>
      <c r="I124" s="207">
        <f>'[2]1.6Y'!EZ123</f>
        <v>260095.228279</v>
      </c>
      <c r="J124" s="204">
        <f>'[2]1.6Y'!FA123</f>
        <v>19945.170000000002</v>
      </c>
      <c r="K124" s="204">
        <f>'[2]1.6Y'!FB123</f>
        <v>31322.116678999981</v>
      </c>
      <c r="L124" s="204">
        <f>'[2]1.6Y'!FC123</f>
        <v>31044.687770498313</v>
      </c>
      <c r="M124" s="204">
        <f>'[2]1.6Y'!FD123</f>
        <v>0</v>
      </c>
      <c r="N124" s="204">
        <f>'[2]1.6Y'!FE123</f>
        <v>277.42890850166879</v>
      </c>
      <c r="O124" s="204">
        <f>'[2]1.6Y'!FF123</f>
        <v>51267.286678999983</v>
      </c>
      <c r="P124" s="207">
        <f>'[2]1.6Y'!FG123</f>
        <v>311362.51495799999</v>
      </c>
      <c r="Q124" s="204">
        <f>'[2]1.6Y'!FH123</f>
        <v>43131.762000000002</v>
      </c>
      <c r="R124" s="204">
        <f>'[2]1.6Y'!FI123</f>
        <v>33928.022138999993</v>
      </c>
      <c r="S124" s="204">
        <f>'[2]1.6Y'!FJ123</f>
        <v>16933.150296549913</v>
      </c>
      <c r="T124" s="204">
        <f>'[2]1.6Y'!FK123</f>
        <v>0</v>
      </c>
      <c r="U124" s="204">
        <f>'[2]1.6Y'!FL123</f>
        <v>16994.87184245008</v>
      </c>
      <c r="V124" s="204">
        <f>'[2]1.6Y'!FM123</f>
        <v>77059.784138999996</v>
      </c>
      <c r="W124" s="207">
        <f>'[2]1.6Y'!FN123</f>
        <v>388422.29909699998</v>
      </c>
      <c r="X124" s="204">
        <f>'[2]1.6Y'!FO123</f>
        <v>32263.568999999996</v>
      </c>
      <c r="Y124" s="204">
        <f>'[2]1.6Y'!FP123</f>
        <v>-79372.637768999994</v>
      </c>
      <c r="Z124" s="204">
        <f>'[2]1.6Y'!FQ123</f>
        <v>-18400.452164805181</v>
      </c>
      <c r="AA124" s="204">
        <f>'[2]1.6Y'!FR123</f>
        <v>0</v>
      </c>
      <c r="AB124" s="204">
        <f>'[2]1.6Y'!FS123</f>
        <v>-60972.185604194812</v>
      </c>
      <c r="AC124" s="204">
        <f>'[2]1.6Y'!FT123</f>
        <v>-47109.068769000005</v>
      </c>
      <c r="AD124" s="207">
        <f>'[2]1.6Y'!FU123</f>
        <v>341313.23032799998</v>
      </c>
      <c r="AE124" s="204">
        <f>'[2]1.6Y'!FV123</f>
        <v>58496.17</v>
      </c>
      <c r="AF124" s="204">
        <f>'[2]1.6Y'!FW123</f>
        <v>-84853.998928000001</v>
      </c>
      <c r="AG124" s="204">
        <f>'[2]1.6Y'!FX123</f>
        <v>-42490.97391722085</v>
      </c>
      <c r="AH124" s="204">
        <f>'[2]1.6Y'!FY123</f>
        <v>0</v>
      </c>
      <c r="AI124" s="204">
        <f>'[2]1.6Y'!FZ123</f>
        <v>-42363.025010779151</v>
      </c>
      <c r="AJ124" s="204">
        <f>'[2]1.6Y'!GA123</f>
        <v>-26357.828928000003</v>
      </c>
      <c r="AK124" s="207">
        <f>'[2]1.6Y'!GB123</f>
        <v>314955.40139999997</v>
      </c>
      <c r="AL124" s="204">
        <f>'[2]1.6Y'!GC123</f>
        <v>65169.375</v>
      </c>
      <c r="AM124" s="204">
        <f>'[2]1.6Y'!GD123</f>
        <v>33815.367599999998</v>
      </c>
      <c r="AN124" s="204">
        <f>'[2]1.6Y'!GE123</f>
        <v>60034.554154610625</v>
      </c>
      <c r="AO124" s="204">
        <f>'[2]1.6Y'!GF123</f>
        <v>0</v>
      </c>
      <c r="AP124" s="204">
        <f>'[2]1.6Y'!GG123</f>
        <v>-26219.186554610631</v>
      </c>
      <c r="AQ124" s="204">
        <f>'[2]1.6Y'!GH123</f>
        <v>98984.742599999998</v>
      </c>
      <c r="AR124" s="207">
        <f>'[2]1.6Y'!GI123</f>
        <v>413940.14399999997</v>
      </c>
      <c r="AS124" s="204">
        <f>'[2]1.6Y'!GJ123</f>
        <v>-11562.817999999997</v>
      </c>
      <c r="AT124" s="204">
        <f>'[2]1.6Y'!GK123</f>
        <v>-13826.645199999943</v>
      </c>
      <c r="AU124" s="204">
        <f>'[2]1.6Y'!GL123</f>
        <v>-23500.102678260817</v>
      </c>
      <c r="AV124" s="204">
        <f>'[2]1.6Y'!GM123</f>
        <v>0</v>
      </c>
      <c r="AW124" s="204">
        <f>'[2]1.6Y'!GN123</f>
        <v>9673.4574782608743</v>
      </c>
      <c r="AX124" s="204">
        <f>'[2]1.6Y'!GO123</f>
        <v>-25389.46319999994</v>
      </c>
      <c r="AY124" s="207">
        <f>'[2]1.6Y'!GP123</f>
        <v>388550.68080000003</v>
      </c>
      <c r="AZ124" s="204">
        <f>'[2]1.6Y'!GQ123</f>
        <v>-94671.312999999995</v>
      </c>
      <c r="BA124" s="204">
        <f>'[2]1.6Y'!GR123</f>
        <v>-51868.373000000021</v>
      </c>
      <c r="BB124" s="204">
        <f>'[2]1.6Y'!GS123</f>
        <v>48701.480639865971</v>
      </c>
      <c r="BC124" s="204">
        <f>'[2]1.6Y'!GT123</f>
        <v>0</v>
      </c>
      <c r="BD124" s="204">
        <f>'[2]1.6Y'!GU123</f>
        <v>-100569.85363986599</v>
      </c>
      <c r="BE124" s="204">
        <f>'[2]1.6Y'!GV123</f>
        <v>-146539.68600000002</v>
      </c>
      <c r="BF124" s="207">
        <f>'[2]1.6Y'!GW123</f>
        <v>242010.99480000001</v>
      </c>
      <c r="BG124" s="204">
        <f>'[2]1.6Y'!GX123</f>
        <v>14158.044000000002</v>
      </c>
      <c r="BH124" s="204">
        <f>'[2]1.6Y'!GY123</f>
        <v>45677.093999999946</v>
      </c>
      <c r="BI124" s="204">
        <f>'[2]1.6Y'!GZ123</f>
        <v>13747.212949999946</v>
      </c>
      <c r="BJ124" s="204">
        <f>'[2]1.6Y'!HA123</f>
        <v>0</v>
      </c>
      <c r="BK124" s="204">
        <f>'[2]1.6Y'!HB123</f>
        <v>31929.88105</v>
      </c>
      <c r="BL124" s="204">
        <f>'[2]1.6Y'!HC123</f>
        <v>59835.137999999948</v>
      </c>
      <c r="BM124" s="207">
        <f>'[2]1.6Y'!HD123</f>
        <v>301846.13279999996</v>
      </c>
    </row>
    <row r="125" spans="1:65" ht="13.2" x14ac:dyDescent="0.25">
      <c r="A125" s="44" t="s">
        <v>24</v>
      </c>
      <c r="B125" s="207">
        <f>'[2]1.6Y'!ES124</f>
        <v>28604.160584000001</v>
      </c>
      <c r="C125" s="204">
        <f>'[2]1.6Y'!ET124</f>
        <v>6877.1900000000032</v>
      </c>
      <c r="D125" s="204">
        <f>'[2]1.6Y'!EU124</f>
        <v>12495.982748999999</v>
      </c>
      <c r="E125" s="204">
        <f>'[2]1.6Y'!EV124</f>
        <v>12495.982748999999</v>
      </c>
      <c r="F125" s="204">
        <f>'[2]1.6Y'!EW124</f>
        <v>0</v>
      </c>
      <c r="G125" s="204">
        <f>'[2]1.6Y'!EX124</f>
        <v>0</v>
      </c>
      <c r="H125" s="204">
        <f>'[2]1.6Y'!EY124</f>
        <v>19373.172749000001</v>
      </c>
      <c r="I125" s="207">
        <f>'[2]1.6Y'!EZ124</f>
        <v>47977.333333000002</v>
      </c>
      <c r="J125" s="204">
        <f>'[2]1.6Y'!FA124</f>
        <v>-4739.7679999999991</v>
      </c>
      <c r="K125" s="204">
        <f>'[2]1.6Y'!FB124</f>
        <v>6059.4602209999966</v>
      </c>
      <c r="L125" s="204">
        <f>'[2]1.6Y'!FC124</f>
        <v>6466.6570652343316</v>
      </c>
      <c r="M125" s="204">
        <f>'[2]1.6Y'!FD124</f>
        <v>0</v>
      </c>
      <c r="N125" s="204">
        <f>'[2]1.6Y'!FE124</f>
        <v>-407.196844234335</v>
      </c>
      <c r="O125" s="204">
        <f>'[2]1.6Y'!FF124</f>
        <v>1319.6922209999975</v>
      </c>
      <c r="P125" s="207">
        <f>'[2]1.6Y'!FG124</f>
        <v>49297.025554</v>
      </c>
      <c r="Q125" s="204">
        <f>'[2]1.6Y'!FH124</f>
        <v>-1207.9299999999998</v>
      </c>
      <c r="R125" s="204">
        <f>'[2]1.6Y'!FI124</f>
        <v>-15110.108529000005</v>
      </c>
      <c r="S125" s="204">
        <f>'[2]1.6Y'!FJ124</f>
        <v>1208.2637684999972</v>
      </c>
      <c r="T125" s="204">
        <f>'[2]1.6Y'!FK124</f>
        <v>0</v>
      </c>
      <c r="U125" s="204">
        <f>'[2]1.6Y'!FL124</f>
        <v>-16318.372297500002</v>
      </c>
      <c r="V125" s="204">
        <f>'[2]1.6Y'!FM124</f>
        <v>-16318.038529000005</v>
      </c>
      <c r="W125" s="207">
        <f>'[2]1.6Y'!FN124</f>
        <v>32978.987024999995</v>
      </c>
      <c r="X125" s="204">
        <f>'[2]1.6Y'!FO124</f>
        <v>-2282.2039999999993</v>
      </c>
      <c r="Y125" s="204">
        <f>'[2]1.6Y'!FP124</f>
        <v>-28121.774472999998</v>
      </c>
      <c r="Z125" s="204">
        <f>'[2]1.6Y'!FQ124</f>
        <v>-801.43095077779435</v>
      </c>
      <c r="AA125" s="204">
        <f>'[2]1.6Y'!FR124</f>
        <v>0</v>
      </c>
      <c r="AB125" s="204">
        <f>'[2]1.6Y'!FS124</f>
        <v>-27320.343522222203</v>
      </c>
      <c r="AC125" s="204">
        <f>'[2]1.6Y'!FT124</f>
        <v>-30403.978472999996</v>
      </c>
      <c r="AD125" s="207">
        <f>'[2]1.6Y'!FU124</f>
        <v>2575.0085520000002</v>
      </c>
      <c r="AE125" s="204">
        <f>'[2]1.6Y'!FV124</f>
        <v>2973.1930000000002</v>
      </c>
      <c r="AF125" s="204">
        <f>'[2]1.6Y'!FW124</f>
        <v>-645.15815200000088</v>
      </c>
      <c r="AG125" s="204">
        <f>'[2]1.6Y'!FX124</f>
        <v>-645.15815200000088</v>
      </c>
      <c r="AH125" s="204">
        <f>'[2]1.6Y'!FY124</f>
        <v>0</v>
      </c>
      <c r="AI125" s="204">
        <f>'[2]1.6Y'!FZ124</f>
        <v>0</v>
      </c>
      <c r="AJ125" s="204">
        <f>'[2]1.6Y'!GA124</f>
        <v>2328.0348479999993</v>
      </c>
      <c r="AK125" s="207">
        <f>'[2]1.6Y'!GB124</f>
        <v>4903.0433999999996</v>
      </c>
      <c r="AL125" s="204">
        <f>'[2]1.6Y'!GC124</f>
        <v>344.01599999999996</v>
      </c>
      <c r="AM125" s="204">
        <f>'[2]1.6Y'!GD124</f>
        <v>916.80340000000035</v>
      </c>
      <c r="AN125" s="204">
        <f>'[2]1.6Y'!GE124</f>
        <v>916.80340000000035</v>
      </c>
      <c r="AO125" s="204">
        <f>'[2]1.6Y'!GF124</f>
        <v>0</v>
      </c>
      <c r="AP125" s="204">
        <f>'[2]1.6Y'!GG124</f>
        <v>0</v>
      </c>
      <c r="AQ125" s="204">
        <f>'[2]1.6Y'!GH124</f>
        <v>1260.8194000000003</v>
      </c>
      <c r="AR125" s="207">
        <f>'[2]1.6Y'!GI124</f>
        <v>6163.8627999999999</v>
      </c>
      <c r="AS125" s="204">
        <f>'[2]1.6Y'!GJ124</f>
        <v>1195.011</v>
      </c>
      <c r="AT125" s="204">
        <f>'[2]1.6Y'!GK124</f>
        <v>-348.37639999999965</v>
      </c>
      <c r="AU125" s="204">
        <f>'[2]1.6Y'!GL124</f>
        <v>-348.37639999999965</v>
      </c>
      <c r="AV125" s="204">
        <f>'[2]1.6Y'!GM124</f>
        <v>0</v>
      </c>
      <c r="AW125" s="204">
        <f>'[2]1.6Y'!GN124</f>
        <v>0</v>
      </c>
      <c r="AX125" s="204">
        <f>'[2]1.6Y'!GO124</f>
        <v>846.63460000000032</v>
      </c>
      <c r="AY125" s="207">
        <f>'[2]1.6Y'!GP124</f>
        <v>7010.4974000000002</v>
      </c>
      <c r="AZ125" s="204">
        <f>'[2]1.6Y'!GQ124</f>
        <v>-3276.4789999999998</v>
      </c>
      <c r="BA125" s="204">
        <f>'[2]1.6Y'!GR124</f>
        <v>1275.8798000000002</v>
      </c>
      <c r="BB125" s="204">
        <f>'[2]1.6Y'!GS124</f>
        <v>1275.8798000000002</v>
      </c>
      <c r="BC125" s="204">
        <f>'[2]1.6Y'!GT124</f>
        <v>0</v>
      </c>
      <c r="BD125" s="204">
        <f>'[2]1.6Y'!GU124</f>
        <v>0</v>
      </c>
      <c r="BE125" s="204">
        <f>'[2]1.6Y'!GV124</f>
        <v>-2000.5991999999997</v>
      </c>
      <c r="BF125" s="207">
        <f>'[2]1.6Y'!GW124</f>
        <v>5009.8982000000005</v>
      </c>
      <c r="BG125" s="204">
        <f>'[2]1.6Y'!GX124</f>
        <v>-1463.6680000000001</v>
      </c>
      <c r="BH125" s="204">
        <f>'[2]1.6Y'!GY124</f>
        <v>176.04499999999962</v>
      </c>
      <c r="BI125" s="204">
        <f>'[2]1.6Y'!GZ124</f>
        <v>176.04499999999962</v>
      </c>
      <c r="BJ125" s="204">
        <f>'[2]1.6Y'!HA124</f>
        <v>0</v>
      </c>
      <c r="BK125" s="204">
        <f>'[2]1.6Y'!HB124</f>
        <v>0</v>
      </c>
      <c r="BL125" s="204">
        <f>'[2]1.6Y'!HC124</f>
        <v>-1287.6230000000005</v>
      </c>
      <c r="BM125" s="207">
        <f>'[2]1.6Y'!HD124</f>
        <v>3722.2752</v>
      </c>
    </row>
    <row r="126" spans="1:65" ht="13.2" x14ac:dyDescent="0.25">
      <c r="A126" s="41" t="s">
        <v>185</v>
      </c>
      <c r="B126" s="207">
        <f>'[2]1.6Y'!ES125</f>
        <v>0</v>
      </c>
      <c r="C126" s="204">
        <f>'[2]1.6Y'!ET125</f>
        <v>0</v>
      </c>
      <c r="D126" s="204">
        <f>'[2]1.6Y'!EU125</f>
        <v>0</v>
      </c>
      <c r="E126" s="204">
        <f>'[2]1.6Y'!EV125</f>
        <v>0</v>
      </c>
      <c r="F126" s="204">
        <f>'[2]1.6Y'!EW125</f>
        <v>0</v>
      </c>
      <c r="G126" s="204">
        <f>'[2]1.6Y'!EX125</f>
        <v>0</v>
      </c>
      <c r="H126" s="204">
        <f>'[2]1.6Y'!EY125</f>
        <v>0</v>
      </c>
      <c r="I126" s="207">
        <f>'[2]1.6Y'!EZ125</f>
        <v>0</v>
      </c>
      <c r="J126" s="204">
        <f>'[2]1.6Y'!FA125</f>
        <v>0</v>
      </c>
      <c r="K126" s="204">
        <f>'[2]1.6Y'!FB125</f>
        <v>0</v>
      </c>
      <c r="L126" s="204">
        <f>'[2]1.6Y'!FC125</f>
        <v>0</v>
      </c>
      <c r="M126" s="204">
        <f>'[2]1.6Y'!FD125</f>
        <v>0</v>
      </c>
      <c r="N126" s="204">
        <f>'[2]1.6Y'!FE125</f>
        <v>0</v>
      </c>
      <c r="O126" s="204">
        <f>'[2]1.6Y'!FF125</f>
        <v>0</v>
      </c>
      <c r="P126" s="207">
        <f>'[2]1.6Y'!FG125</f>
        <v>0</v>
      </c>
      <c r="Q126" s="204">
        <f>'[2]1.6Y'!FH125</f>
        <v>0</v>
      </c>
      <c r="R126" s="204">
        <f>'[2]1.6Y'!FI125</f>
        <v>0</v>
      </c>
      <c r="S126" s="204">
        <f>'[2]1.6Y'!FJ125</f>
        <v>0</v>
      </c>
      <c r="T126" s="204">
        <f>'[2]1.6Y'!FK125</f>
        <v>0</v>
      </c>
      <c r="U126" s="204">
        <f>'[2]1.6Y'!FL125</f>
        <v>0</v>
      </c>
      <c r="V126" s="204">
        <f>'[2]1.6Y'!FM125</f>
        <v>0</v>
      </c>
      <c r="W126" s="207">
        <f>'[2]1.6Y'!FN125</f>
        <v>0</v>
      </c>
      <c r="X126" s="204">
        <f>'[2]1.6Y'!FO125</f>
        <v>0</v>
      </c>
      <c r="Y126" s="204">
        <f>'[2]1.6Y'!FP125</f>
        <v>0</v>
      </c>
      <c r="Z126" s="204">
        <f>'[2]1.6Y'!FQ125</f>
        <v>0</v>
      </c>
      <c r="AA126" s="204">
        <f>'[2]1.6Y'!FR125</f>
        <v>0</v>
      </c>
      <c r="AB126" s="204">
        <f>'[2]1.6Y'!FS125</f>
        <v>0</v>
      </c>
      <c r="AC126" s="204">
        <f>'[2]1.6Y'!FT125</f>
        <v>0</v>
      </c>
      <c r="AD126" s="207">
        <f>'[2]1.6Y'!FU125</f>
        <v>0</v>
      </c>
      <c r="AE126" s="204">
        <f>'[2]1.6Y'!FV125</f>
        <v>0</v>
      </c>
      <c r="AF126" s="204">
        <f>'[2]1.6Y'!FW125</f>
        <v>0</v>
      </c>
      <c r="AG126" s="204">
        <f>'[2]1.6Y'!FX125</f>
        <v>0</v>
      </c>
      <c r="AH126" s="204">
        <f>'[2]1.6Y'!FY125</f>
        <v>0</v>
      </c>
      <c r="AI126" s="204">
        <f>'[2]1.6Y'!FZ125</f>
        <v>0</v>
      </c>
      <c r="AJ126" s="204">
        <f>'[2]1.6Y'!GA125</f>
        <v>0</v>
      </c>
      <c r="AK126" s="207">
        <f>'[2]1.6Y'!GB125</f>
        <v>0</v>
      </c>
      <c r="AL126" s="204">
        <f>'[2]1.6Y'!GC125</f>
        <v>0</v>
      </c>
      <c r="AM126" s="204">
        <f>'[2]1.6Y'!GD125</f>
        <v>0</v>
      </c>
      <c r="AN126" s="204">
        <f>'[2]1.6Y'!GE125</f>
        <v>0</v>
      </c>
      <c r="AO126" s="204">
        <f>'[2]1.6Y'!GF125</f>
        <v>0</v>
      </c>
      <c r="AP126" s="204">
        <f>'[2]1.6Y'!GG125</f>
        <v>0</v>
      </c>
      <c r="AQ126" s="204">
        <f>'[2]1.6Y'!GH125</f>
        <v>0</v>
      </c>
      <c r="AR126" s="207">
        <f>'[2]1.6Y'!GI125</f>
        <v>0</v>
      </c>
      <c r="AS126" s="204">
        <f>'[2]1.6Y'!GJ125</f>
        <v>0</v>
      </c>
      <c r="AT126" s="204">
        <f>'[2]1.6Y'!GK125</f>
        <v>0</v>
      </c>
      <c r="AU126" s="204">
        <f>'[2]1.6Y'!GL125</f>
        <v>0</v>
      </c>
      <c r="AV126" s="204">
        <f>'[2]1.6Y'!GM125</f>
        <v>0</v>
      </c>
      <c r="AW126" s="204">
        <f>'[2]1.6Y'!GN125</f>
        <v>0</v>
      </c>
      <c r="AX126" s="204">
        <f>'[2]1.6Y'!GO125</f>
        <v>0</v>
      </c>
      <c r="AY126" s="207">
        <f>'[2]1.6Y'!GP125</f>
        <v>0</v>
      </c>
      <c r="AZ126" s="204">
        <f>'[2]1.6Y'!GQ125</f>
        <v>-487.63799999999998</v>
      </c>
      <c r="BA126" s="204">
        <f>'[2]1.6Y'!GR125</f>
        <v>1145.8728000000001</v>
      </c>
      <c r="BB126" s="204">
        <f>'[2]1.6Y'!GS125</f>
        <v>10.117467633110294</v>
      </c>
      <c r="BC126" s="204">
        <f>'[2]1.6Y'!GT125</f>
        <v>0</v>
      </c>
      <c r="BD126" s="204">
        <f>'[2]1.6Y'!GU125</f>
        <v>1135.7553323668899</v>
      </c>
      <c r="BE126" s="204">
        <f>'[2]1.6Y'!GV125</f>
        <v>658.23480000000006</v>
      </c>
      <c r="BF126" s="207">
        <f>'[2]1.6Y'!GW125</f>
        <v>658.23480000000006</v>
      </c>
      <c r="BG126" s="204">
        <f>'[2]1.6Y'!GX125</f>
        <v>732.29000000000008</v>
      </c>
      <c r="BH126" s="204">
        <f>'[2]1.6Y'!GY125</f>
        <v>90.78879999999981</v>
      </c>
      <c r="BI126" s="204">
        <f>'[2]1.6Y'!GZ125</f>
        <v>127.35739999999993</v>
      </c>
      <c r="BJ126" s="204">
        <f>'[2]1.6Y'!HA125</f>
        <v>0</v>
      </c>
      <c r="BK126" s="204">
        <f>'[2]1.6Y'!HB125</f>
        <v>-36.568600000000117</v>
      </c>
      <c r="BL126" s="204">
        <f>'[2]1.6Y'!HC125</f>
        <v>823.07879999999989</v>
      </c>
      <c r="BM126" s="207">
        <f>'[2]1.6Y'!HD125</f>
        <v>1481.3136</v>
      </c>
    </row>
    <row r="127" spans="1:65" ht="13.2" x14ac:dyDescent="0.25">
      <c r="A127" s="42" t="s">
        <v>32</v>
      </c>
      <c r="B127" s="207">
        <f>'[2]1.6Y'!ES126</f>
        <v>0</v>
      </c>
      <c r="C127" s="204">
        <f>'[2]1.6Y'!ET126</f>
        <v>0</v>
      </c>
      <c r="D127" s="204">
        <f>'[2]1.6Y'!EU126</f>
        <v>0</v>
      </c>
      <c r="E127" s="204">
        <f>'[2]1.6Y'!EV126</f>
        <v>0</v>
      </c>
      <c r="F127" s="204">
        <f>'[2]1.6Y'!EW126</f>
        <v>0</v>
      </c>
      <c r="G127" s="204">
        <f>'[2]1.6Y'!EX126</f>
        <v>0</v>
      </c>
      <c r="H127" s="204">
        <f>'[2]1.6Y'!EY126</f>
        <v>0</v>
      </c>
      <c r="I127" s="207">
        <f>'[2]1.6Y'!EZ126</f>
        <v>0</v>
      </c>
      <c r="J127" s="204">
        <f>'[2]1.6Y'!FA126</f>
        <v>0</v>
      </c>
      <c r="K127" s="204">
        <f>'[2]1.6Y'!FB126</f>
        <v>0</v>
      </c>
      <c r="L127" s="204">
        <f>'[2]1.6Y'!FC126</f>
        <v>0</v>
      </c>
      <c r="M127" s="204">
        <f>'[2]1.6Y'!FD126</f>
        <v>0</v>
      </c>
      <c r="N127" s="204">
        <f>'[2]1.6Y'!FE126</f>
        <v>0</v>
      </c>
      <c r="O127" s="204">
        <f>'[2]1.6Y'!FF126</f>
        <v>0</v>
      </c>
      <c r="P127" s="207">
        <f>'[2]1.6Y'!FG126</f>
        <v>0</v>
      </c>
      <c r="Q127" s="204">
        <f>'[2]1.6Y'!FH126</f>
        <v>0</v>
      </c>
      <c r="R127" s="204">
        <f>'[2]1.6Y'!FI126</f>
        <v>0</v>
      </c>
      <c r="S127" s="204">
        <f>'[2]1.6Y'!FJ126</f>
        <v>0</v>
      </c>
      <c r="T127" s="204">
        <f>'[2]1.6Y'!FK126</f>
        <v>0</v>
      </c>
      <c r="U127" s="204">
        <f>'[2]1.6Y'!FL126</f>
        <v>0</v>
      </c>
      <c r="V127" s="204">
        <f>'[2]1.6Y'!FM126</f>
        <v>0</v>
      </c>
      <c r="W127" s="207">
        <f>'[2]1.6Y'!FN126</f>
        <v>0</v>
      </c>
      <c r="X127" s="204">
        <f>'[2]1.6Y'!FO126</f>
        <v>0</v>
      </c>
      <c r="Y127" s="204">
        <f>'[2]1.6Y'!FP126</f>
        <v>0</v>
      </c>
      <c r="Z127" s="204">
        <f>'[2]1.6Y'!FQ126</f>
        <v>0</v>
      </c>
      <c r="AA127" s="204">
        <f>'[2]1.6Y'!FR126</f>
        <v>0</v>
      </c>
      <c r="AB127" s="204">
        <f>'[2]1.6Y'!FS126</f>
        <v>0</v>
      </c>
      <c r="AC127" s="204">
        <f>'[2]1.6Y'!FT126</f>
        <v>0</v>
      </c>
      <c r="AD127" s="207">
        <f>'[2]1.6Y'!FU126</f>
        <v>0</v>
      </c>
      <c r="AE127" s="204">
        <f>'[2]1.6Y'!FV126</f>
        <v>0</v>
      </c>
      <c r="AF127" s="204">
        <f>'[2]1.6Y'!FW126</f>
        <v>0</v>
      </c>
      <c r="AG127" s="204">
        <f>'[2]1.6Y'!FX126</f>
        <v>0</v>
      </c>
      <c r="AH127" s="204">
        <f>'[2]1.6Y'!FY126</f>
        <v>0</v>
      </c>
      <c r="AI127" s="204">
        <f>'[2]1.6Y'!FZ126</f>
        <v>0</v>
      </c>
      <c r="AJ127" s="204">
        <f>'[2]1.6Y'!GA126</f>
        <v>0</v>
      </c>
      <c r="AK127" s="207">
        <f>'[2]1.6Y'!GB126</f>
        <v>0</v>
      </c>
      <c r="AL127" s="204">
        <f>'[2]1.6Y'!GC126</f>
        <v>0</v>
      </c>
      <c r="AM127" s="204">
        <f>'[2]1.6Y'!GD126</f>
        <v>0</v>
      </c>
      <c r="AN127" s="204">
        <f>'[2]1.6Y'!GE126</f>
        <v>0</v>
      </c>
      <c r="AO127" s="204">
        <f>'[2]1.6Y'!GF126</f>
        <v>0</v>
      </c>
      <c r="AP127" s="204">
        <f>'[2]1.6Y'!GG126</f>
        <v>0</v>
      </c>
      <c r="AQ127" s="204">
        <f>'[2]1.6Y'!GH126</f>
        <v>0</v>
      </c>
      <c r="AR127" s="207">
        <f>'[2]1.6Y'!GI126</f>
        <v>0</v>
      </c>
      <c r="AS127" s="204">
        <f>'[2]1.6Y'!GJ126</f>
        <v>0</v>
      </c>
      <c r="AT127" s="204">
        <f>'[2]1.6Y'!GK126</f>
        <v>0</v>
      </c>
      <c r="AU127" s="204">
        <f>'[2]1.6Y'!GL126</f>
        <v>0</v>
      </c>
      <c r="AV127" s="204">
        <f>'[2]1.6Y'!GM126</f>
        <v>0</v>
      </c>
      <c r="AW127" s="204">
        <f>'[2]1.6Y'!GN126</f>
        <v>0</v>
      </c>
      <c r="AX127" s="204">
        <f>'[2]1.6Y'!GO126</f>
        <v>0</v>
      </c>
      <c r="AY127" s="207">
        <f>'[2]1.6Y'!GP126</f>
        <v>0</v>
      </c>
      <c r="AZ127" s="204">
        <f>'[2]1.6Y'!GQ126</f>
        <v>1.8490000000000322</v>
      </c>
      <c r="BA127" s="204">
        <f>'[2]1.6Y'!GR126</f>
        <v>71.288199999999975</v>
      </c>
      <c r="BB127" s="204">
        <f>'[2]1.6Y'!GS126</f>
        <v>49.15789096644437</v>
      </c>
      <c r="BC127" s="204">
        <f>'[2]1.6Y'!GT126</f>
        <v>0</v>
      </c>
      <c r="BD127" s="204">
        <f>'[2]1.6Y'!GU126</f>
        <v>22.130309033555605</v>
      </c>
      <c r="BE127" s="204">
        <f>'[2]1.6Y'!GV126</f>
        <v>73.137200000000007</v>
      </c>
      <c r="BF127" s="207">
        <f>'[2]1.6Y'!GW126</f>
        <v>73.137200000000007</v>
      </c>
      <c r="BG127" s="204">
        <f>'[2]1.6Y'!GX126</f>
        <v>-36.057000000000002</v>
      </c>
      <c r="BH127" s="204">
        <f>'[2]1.6Y'!GY126</f>
        <v>-37.080200000000005</v>
      </c>
      <c r="BI127" s="204">
        <f>'[2]1.6Y'!GZ126</f>
        <v>-0.51160000000000139</v>
      </c>
      <c r="BJ127" s="204">
        <f>'[2]1.6Y'!HA126</f>
        <v>0</v>
      </c>
      <c r="BK127" s="204">
        <f>'[2]1.6Y'!HB126</f>
        <v>-36.568600000000004</v>
      </c>
      <c r="BL127" s="204">
        <f>'[2]1.6Y'!HC126</f>
        <v>-73.137200000000007</v>
      </c>
      <c r="BM127" s="207">
        <f>'[2]1.6Y'!HD126</f>
        <v>0</v>
      </c>
    </row>
    <row r="128" spans="1:65" ht="13.2" x14ac:dyDescent="0.25">
      <c r="A128" s="47" t="s">
        <v>183</v>
      </c>
      <c r="B128" s="207">
        <f>'[2]1.6Y'!ES127</f>
        <v>0</v>
      </c>
      <c r="C128" s="204">
        <f>'[2]1.6Y'!ET127</f>
        <v>0</v>
      </c>
      <c r="D128" s="204">
        <f>'[2]1.6Y'!EU127</f>
        <v>0</v>
      </c>
      <c r="E128" s="204">
        <f>'[2]1.6Y'!EV127</f>
        <v>0</v>
      </c>
      <c r="F128" s="204">
        <f>'[2]1.6Y'!EW127</f>
        <v>0</v>
      </c>
      <c r="G128" s="204">
        <f>'[2]1.6Y'!EX127</f>
        <v>0</v>
      </c>
      <c r="H128" s="204">
        <f>'[2]1.6Y'!EY127</f>
        <v>0</v>
      </c>
      <c r="I128" s="207">
        <f>'[2]1.6Y'!EZ127</f>
        <v>0</v>
      </c>
      <c r="J128" s="204">
        <f>'[2]1.6Y'!FA127</f>
        <v>0</v>
      </c>
      <c r="K128" s="204">
        <f>'[2]1.6Y'!FB127</f>
        <v>0</v>
      </c>
      <c r="L128" s="204">
        <f>'[2]1.6Y'!FC127</f>
        <v>0</v>
      </c>
      <c r="M128" s="204">
        <f>'[2]1.6Y'!FD127</f>
        <v>0</v>
      </c>
      <c r="N128" s="204">
        <f>'[2]1.6Y'!FE127</f>
        <v>0</v>
      </c>
      <c r="O128" s="204">
        <f>'[2]1.6Y'!FF127</f>
        <v>0</v>
      </c>
      <c r="P128" s="207">
        <f>'[2]1.6Y'!FG127</f>
        <v>0</v>
      </c>
      <c r="Q128" s="204">
        <f>'[2]1.6Y'!FH127</f>
        <v>0</v>
      </c>
      <c r="R128" s="204">
        <f>'[2]1.6Y'!FI127</f>
        <v>0</v>
      </c>
      <c r="S128" s="204">
        <f>'[2]1.6Y'!FJ127</f>
        <v>0</v>
      </c>
      <c r="T128" s="204">
        <f>'[2]1.6Y'!FK127</f>
        <v>0</v>
      </c>
      <c r="U128" s="204">
        <f>'[2]1.6Y'!FL127</f>
        <v>0</v>
      </c>
      <c r="V128" s="204">
        <f>'[2]1.6Y'!FM127</f>
        <v>0</v>
      </c>
      <c r="W128" s="207">
        <f>'[2]1.6Y'!FN127</f>
        <v>0</v>
      </c>
      <c r="X128" s="204">
        <f>'[2]1.6Y'!FO127</f>
        <v>0</v>
      </c>
      <c r="Y128" s="204">
        <f>'[2]1.6Y'!FP127</f>
        <v>0</v>
      </c>
      <c r="Z128" s="204">
        <f>'[2]1.6Y'!FQ127</f>
        <v>0</v>
      </c>
      <c r="AA128" s="204">
        <f>'[2]1.6Y'!FR127</f>
        <v>0</v>
      </c>
      <c r="AB128" s="204">
        <f>'[2]1.6Y'!FS127</f>
        <v>0</v>
      </c>
      <c r="AC128" s="204">
        <f>'[2]1.6Y'!FT127</f>
        <v>0</v>
      </c>
      <c r="AD128" s="207">
        <f>'[2]1.6Y'!FU127</f>
        <v>0</v>
      </c>
      <c r="AE128" s="204">
        <f>'[2]1.6Y'!FV127</f>
        <v>0</v>
      </c>
      <c r="AF128" s="204">
        <f>'[2]1.6Y'!FW127</f>
        <v>0</v>
      </c>
      <c r="AG128" s="204">
        <f>'[2]1.6Y'!FX127</f>
        <v>0</v>
      </c>
      <c r="AH128" s="204">
        <f>'[2]1.6Y'!FY127</f>
        <v>0</v>
      </c>
      <c r="AI128" s="204">
        <f>'[2]1.6Y'!FZ127</f>
        <v>0</v>
      </c>
      <c r="AJ128" s="204">
        <f>'[2]1.6Y'!GA127</f>
        <v>0</v>
      </c>
      <c r="AK128" s="207">
        <f>'[2]1.6Y'!GB127</f>
        <v>0</v>
      </c>
      <c r="AL128" s="204">
        <f>'[2]1.6Y'!GC127</f>
        <v>0</v>
      </c>
      <c r="AM128" s="204">
        <f>'[2]1.6Y'!GD127</f>
        <v>0</v>
      </c>
      <c r="AN128" s="204">
        <f>'[2]1.6Y'!GE127</f>
        <v>0</v>
      </c>
      <c r="AO128" s="204">
        <f>'[2]1.6Y'!GF127</f>
        <v>0</v>
      </c>
      <c r="AP128" s="204">
        <f>'[2]1.6Y'!GG127</f>
        <v>0</v>
      </c>
      <c r="AQ128" s="204">
        <f>'[2]1.6Y'!GH127</f>
        <v>0</v>
      </c>
      <c r="AR128" s="207">
        <f>'[2]1.6Y'!GI127</f>
        <v>0</v>
      </c>
      <c r="AS128" s="204">
        <f>'[2]1.6Y'!GJ127</f>
        <v>0</v>
      </c>
      <c r="AT128" s="204">
        <f>'[2]1.6Y'!GK127</f>
        <v>0</v>
      </c>
      <c r="AU128" s="204">
        <f>'[2]1.6Y'!GL127</f>
        <v>0</v>
      </c>
      <c r="AV128" s="204">
        <f>'[2]1.6Y'!GM127</f>
        <v>0</v>
      </c>
      <c r="AW128" s="204">
        <f>'[2]1.6Y'!GN127</f>
        <v>0</v>
      </c>
      <c r="AX128" s="204">
        <f>'[2]1.6Y'!GO127</f>
        <v>0</v>
      </c>
      <c r="AY128" s="207">
        <f>'[2]1.6Y'!GP127</f>
        <v>0</v>
      </c>
      <c r="AZ128" s="204">
        <f>'[2]1.6Y'!GQ127</f>
        <v>1.8490000000000322</v>
      </c>
      <c r="BA128" s="204">
        <f>'[2]1.6Y'!GR127</f>
        <v>71.288199999999975</v>
      </c>
      <c r="BB128" s="204">
        <f>'[2]1.6Y'!GS127</f>
        <v>49.15789096644437</v>
      </c>
      <c r="BC128" s="204">
        <f>'[2]1.6Y'!GT127</f>
        <v>0</v>
      </c>
      <c r="BD128" s="204">
        <f>'[2]1.6Y'!GU127</f>
        <v>22.130309033555605</v>
      </c>
      <c r="BE128" s="204">
        <f>'[2]1.6Y'!GV127</f>
        <v>73.137200000000007</v>
      </c>
      <c r="BF128" s="207">
        <f>'[2]1.6Y'!GW127</f>
        <v>73.137200000000007</v>
      </c>
      <c r="BG128" s="204">
        <f>'[2]1.6Y'!GX127</f>
        <v>-36.057000000000002</v>
      </c>
      <c r="BH128" s="204">
        <f>'[2]1.6Y'!GY127</f>
        <v>-37.080200000000005</v>
      </c>
      <c r="BI128" s="204">
        <f>'[2]1.6Y'!GZ127</f>
        <v>-0.51160000000000139</v>
      </c>
      <c r="BJ128" s="204">
        <f>'[2]1.6Y'!HA127</f>
        <v>0</v>
      </c>
      <c r="BK128" s="204">
        <f>'[2]1.6Y'!HB127</f>
        <v>-36.568600000000004</v>
      </c>
      <c r="BL128" s="204">
        <f>'[2]1.6Y'!HC127</f>
        <v>-73.137200000000007</v>
      </c>
      <c r="BM128" s="207">
        <f>'[2]1.6Y'!HD127</f>
        <v>0</v>
      </c>
    </row>
    <row r="129" spans="1:65" ht="13.2" x14ac:dyDescent="0.25">
      <c r="A129" s="44" t="s">
        <v>184</v>
      </c>
      <c r="B129" s="207">
        <f>'[2]1.6Y'!ES128</f>
        <v>0</v>
      </c>
      <c r="C129" s="204">
        <f>'[2]1.6Y'!ET128</f>
        <v>0</v>
      </c>
      <c r="D129" s="204">
        <f>'[2]1.6Y'!EU128</f>
        <v>0</v>
      </c>
      <c r="E129" s="204">
        <f>'[2]1.6Y'!EV128</f>
        <v>0</v>
      </c>
      <c r="F129" s="204">
        <f>'[2]1.6Y'!EW128</f>
        <v>0</v>
      </c>
      <c r="G129" s="204">
        <f>'[2]1.6Y'!EX128</f>
        <v>0</v>
      </c>
      <c r="H129" s="204">
        <f>'[2]1.6Y'!EY128</f>
        <v>0</v>
      </c>
      <c r="I129" s="207">
        <f>'[2]1.6Y'!EZ128</f>
        <v>0</v>
      </c>
      <c r="J129" s="204">
        <f>'[2]1.6Y'!FA128</f>
        <v>0</v>
      </c>
      <c r="K129" s="204">
        <f>'[2]1.6Y'!FB128</f>
        <v>0</v>
      </c>
      <c r="L129" s="204">
        <f>'[2]1.6Y'!FC128</f>
        <v>0</v>
      </c>
      <c r="M129" s="204">
        <f>'[2]1.6Y'!FD128</f>
        <v>0</v>
      </c>
      <c r="N129" s="204">
        <f>'[2]1.6Y'!FE128</f>
        <v>0</v>
      </c>
      <c r="O129" s="204">
        <f>'[2]1.6Y'!FF128</f>
        <v>0</v>
      </c>
      <c r="P129" s="207">
        <f>'[2]1.6Y'!FG128</f>
        <v>0</v>
      </c>
      <c r="Q129" s="204">
        <f>'[2]1.6Y'!FH128</f>
        <v>0</v>
      </c>
      <c r="R129" s="204">
        <f>'[2]1.6Y'!FI128</f>
        <v>0</v>
      </c>
      <c r="S129" s="204">
        <f>'[2]1.6Y'!FJ128</f>
        <v>0</v>
      </c>
      <c r="T129" s="204">
        <f>'[2]1.6Y'!FK128</f>
        <v>0</v>
      </c>
      <c r="U129" s="204">
        <f>'[2]1.6Y'!FL128</f>
        <v>0</v>
      </c>
      <c r="V129" s="204">
        <f>'[2]1.6Y'!FM128</f>
        <v>0</v>
      </c>
      <c r="W129" s="207">
        <f>'[2]1.6Y'!FN128</f>
        <v>0</v>
      </c>
      <c r="X129" s="204">
        <f>'[2]1.6Y'!FO128</f>
        <v>0</v>
      </c>
      <c r="Y129" s="204">
        <f>'[2]1.6Y'!FP128</f>
        <v>0</v>
      </c>
      <c r="Z129" s="204">
        <f>'[2]1.6Y'!FQ128</f>
        <v>0</v>
      </c>
      <c r="AA129" s="204">
        <f>'[2]1.6Y'!FR128</f>
        <v>0</v>
      </c>
      <c r="AB129" s="204">
        <f>'[2]1.6Y'!FS128</f>
        <v>0</v>
      </c>
      <c r="AC129" s="204">
        <f>'[2]1.6Y'!FT128</f>
        <v>0</v>
      </c>
      <c r="AD129" s="207">
        <f>'[2]1.6Y'!FU128</f>
        <v>0</v>
      </c>
      <c r="AE129" s="204">
        <f>'[2]1.6Y'!FV128</f>
        <v>0</v>
      </c>
      <c r="AF129" s="204">
        <f>'[2]1.6Y'!FW128</f>
        <v>0</v>
      </c>
      <c r="AG129" s="204">
        <f>'[2]1.6Y'!FX128</f>
        <v>0</v>
      </c>
      <c r="AH129" s="204">
        <f>'[2]1.6Y'!FY128</f>
        <v>0</v>
      </c>
      <c r="AI129" s="204">
        <f>'[2]1.6Y'!FZ128</f>
        <v>0</v>
      </c>
      <c r="AJ129" s="204">
        <f>'[2]1.6Y'!GA128</f>
        <v>0</v>
      </c>
      <c r="AK129" s="207">
        <f>'[2]1.6Y'!GB128</f>
        <v>0</v>
      </c>
      <c r="AL129" s="204">
        <f>'[2]1.6Y'!GC128</f>
        <v>0</v>
      </c>
      <c r="AM129" s="204">
        <f>'[2]1.6Y'!GD128</f>
        <v>0</v>
      </c>
      <c r="AN129" s="204">
        <f>'[2]1.6Y'!GE128</f>
        <v>0</v>
      </c>
      <c r="AO129" s="204">
        <f>'[2]1.6Y'!GF128</f>
        <v>0</v>
      </c>
      <c r="AP129" s="204">
        <f>'[2]1.6Y'!GG128</f>
        <v>0</v>
      </c>
      <c r="AQ129" s="204">
        <f>'[2]1.6Y'!GH128</f>
        <v>0</v>
      </c>
      <c r="AR129" s="207">
        <f>'[2]1.6Y'!GI128</f>
        <v>0</v>
      </c>
      <c r="AS129" s="204">
        <f>'[2]1.6Y'!GJ128</f>
        <v>0</v>
      </c>
      <c r="AT129" s="204">
        <f>'[2]1.6Y'!GK128</f>
        <v>0</v>
      </c>
      <c r="AU129" s="204">
        <f>'[2]1.6Y'!GL128</f>
        <v>0</v>
      </c>
      <c r="AV129" s="204">
        <f>'[2]1.6Y'!GM128</f>
        <v>0</v>
      </c>
      <c r="AW129" s="204">
        <f>'[2]1.6Y'!GN128</f>
        <v>0</v>
      </c>
      <c r="AX129" s="204">
        <f>'[2]1.6Y'!GO128</f>
        <v>0</v>
      </c>
      <c r="AY129" s="207">
        <f>'[2]1.6Y'!GP128</f>
        <v>0</v>
      </c>
      <c r="AZ129" s="204">
        <f>'[2]1.6Y'!GQ128</f>
        <v>0</v>
      </c>
      <c r="BA129" s="204">
        <f>'[2]1.6Y'!GR128</f>
        <v>0</v>
      </c>
      <c r="BB129" s="204">
        <f>'[2]1.6Y'!GS128</f>
        <v>0</v>
      </c>
      <c r="BC129" s="204">
        <f>'[2]1.6Y'!GT128</f>
        <v>0</v>
      </c>
      <c r="BD129" s="204">
        <f>'[2]1.6Y'!GU128</f>
        <v>0</v>
      </c>
      <c r="BE129" s="204">
        <f>'[2]1.6Y'!GV128</f>
        <v>0</v>
      </c>
      <c r="BF129" s="207">
        <f>'[2]1.6Y'!GW128</f>
        <v>0</v>
      </c>
      <c r="BG129" s="204">
        <f>'[2]1.6Y'!GX128</f>
        <v>0</v>
      </c>
      <c r="BH129" s="204">
        <f>'[2]1.6Y'!GY128</f>
        <v>0</v>
      </c>
      <c r="BI129" s="204">
        <f>'[2]1.6Y'!GZ128</f>
        <v>0</v>
      </c>
      <c r="BJ129" s="204">
        <f>'[2]1.6Y'!HA128</f>
        <v>0</v>
      </c>
      <c r="BK129" s="204">
        <f>'[2]1.6Y'!HB128</f>
        <v>0</v>
      </c>
      <c r="BL129" s="204">
        <f>'[2]1.6Y'!HC128</f>
        <v>0</v>
      </c>
      <c r="BM129" s="207">
        <f>'[2]1.6Y'!HD128</f>
        <v>0</v>
      </c>
    </row>
    <row r="130" spans="1:65" ht="13.2" x14ac:dyDescent="0.25">
      <c r="A130" s="42" t="s">
        <v>9</v>
      </c>
      <c r="B130" s="207">
        <f>'[2]1.6Y'!ES129</f>
        <v>0</v>
      </c>
      <c r="C130" s="204">
        <f>'[2]1.6Y'!ET129</f>
        <v>0</v>
      </c>
      <c r="D130" s="204">
        <f>'[2]1.6Y'!EU129</f>
        <v>0</v>
      </c>
      <c r="E130" s="204">
        <f>'[2]1.6Y'!EV129</f>
        <v>0</v>
      </c>
      <c r="F130" s="204">
        <f>'[2]1.6Y'!EW129</f>
        <v>0</v>
      </c>
      <c r="G130" s="204">
        <f>'[2]1.6Y'!EX129</f>
        <v>0</v>
      </c>
      <c r="H130" s="204">
        <f>'[2]1.6Y'!EY129</f>
        <v>0</v>
      </c>
      <c r="I130" s="207">
        <f>'[2]1.6Y'!EZ129</f>
        <v>0</v>
      </c>
      <c r="J130" s="204">
        <f>'[2]1.6Y'!FA129</f>
        <v>0</v>
      </c>
      <c r="K130" s="204">
        <f>'[2]1.6Y'!FB129</f>
        <v>0</v>
      </c>
      <c r="L130" s="204">
        <f>'[2]1.6Y'!FC129</f>
        <v>0</v>
      </c>
      <c r="M130" s="204">
        <f>'[2]1.6Y'!FD129</f>
        <v>0</v>
      </c>
      <c r="N130" s="204">
        <f>'[2]1.6Y'!FE129</f>
        <v>0</v>
      </c>
      <c r="O130" s="204">
        <f>'[2]1.6Y'!FF129</f>
        <v>0</v>
      </c>
      <c r="P130" s="207">
        <f>'[2]1.6Y'!FG129</f>
        <v>0</v>
      </c>
      <c r="Q130" s="204">
        <f>'[2]1.6Y'!FH129</f>
        <v>0</v>
      </c>
      <c r="R130" s="204">
        <f>'[2]1.6Y'!FI129</f>
        <v>0</v>
      </c>
      <c r="S130" s="204">
        <f>'[2]1.6Y'!FJ129</f>
        <v>0</v>
      </c>
      <c r="T130" s="204">
        <f>'[2]1.6Y'!FK129</f>
        <v>0</v>
      </c>
      <c r="U130" s="204">
        <f>'[2]1.6Y'!FL129</f>
        <v>0</v>
      </c>
      <c r="V130" s="204">
        <f>'[2]1.6Y'!FM129</f>
        <v>0</v>
      </c>
      <c r="W130" s="207">
        <f>'[2]1.6Y'!FN129</f>
        <v>0</v>
      </c>
      <c r="X130" s="204">
        <f>'[2]1.6Y'!FO129</f>
        <v>0</v>
      </c>
      <c r="Y130" s="204">
        <f>'[2]1.6Y'!FP129</f>
        <v>0</v>
      </c>
      <c r="Z130" s="204">
        <f>'[2]1.6Y'!FQ129</f>
        <v>0</v>
      </c>
      <c r="AA130" s="204">
        <f>'[2]1.6Y'!FR129</f>
        <v>0</v>
      </c>
      <c r="AB130" s="204">
        <f>'[2]1.6Y'!FS129</f>
        <v>0</v>
      </c>
      <c r="AC130" s="204">
        <f>'[2]1.6Y'!FT129</f>
        <v>0</v>
      </c>
      <c r="AD130" s="207">
        <f>'[2]1.6Y'!FU129</f>
        <v>0</v>
      </c>
      <c r="AE130" s="204">
        <f>'[2]1.6Y'!FV129</f>
        <v>0</v>
      </c>
      <c r="AF130" s="204">
        <f>'[2]1.6Y'!FW129</f>
        <v>0</v>
      </c>
      <c r="AG130" s="204">
        <f>'[2]1.6Y'!FX129</f>
        <v>0</v>
      </c>
      <c r="AH130" s="204">
        <f>'[2]1.6Y'!FY129</f>
        <v>0</v>
      </c>
      <c r="AI130" s="204">
        <f>'[2]1.6Y'!FZ129</f>
        <v>0</v>
      </c>
      <c r="AJ130" s="204">
        <f>'[2]1.6Y'!GA129</f>
        <v>0</v>
      </c>
      <c r="AK130" s="207">
        <f>'[2]1.6Y'!GB129</f>
        <v>0</v>
      </c>
      <c r="AL130" s="204">
        <f>'[2]1.6Y'!GC129</f>
        <v>0</v>
      </c>
      <c r="AM130" s="204">
        <f>'[2]1.6Y'!GD129</f>
        <v>0</v>
      </c>
      <c r="AN130" s="204">
        <f>'[2]1.6Y'!GE129</f>
        <v>0</v>
      </c>
      <c r="AO130" s="204">
        <f>'[2]1.6Y'!GF129</f>
        <v>0</v>
      </c>
      <c r="AP130" s="204">
        <f>'[2]1.6Y'!GG129</f>
        <v>0</v>
      </c>
      <c r="AQ130" s="204">
        <f>'[2]1.6Y'!GH129</f>
        <v>0</v>
      </c>
      <c r="AR130" s="207">
        <f>'[2]1.6Y'!GI129</f>
        <v>0</v>
      </c>
      <c r="AS130" s="204">
        <f>'[2]1.6Y'!GJ129</f>
        <v>0</v>
      </c>
      <c r="AT130" s="204">
        <f>'[2]1.6Y'!GK129</f>
        <v>0</v>
      </c>
      <c r="AU130" s="204">
        <f>'[2]1.6Y'!GL129</f>
        <v>0</v>
      </c>
      <c r="AV130" s="204">
        <f>'[2]1.6Y'!GM129</f>
        <v>0</v>
      </c>
      <c r="AW130" s="204">
        <f>'[2]1.6Y'!GN129</f>
        <v>0</v>
      </c>
      <c r="AX130" s="204">
        <f>'[2]1.6Y'!GO129</f>
        <v>0</v>
      </c>
      <c r="AY130" s="207">
        <f>'[2]1.6Y'!GP129</f>
        <v>0</v>
      </c>
      <c r="AZ130" s="204">
        <f>'[2]1.6Y'!GQ129</f>
        <v>-489.48700000000002</v>
      </c>
      <c r="BA130" s="204">
        <f>'[2]1.6Y'!GR129</f>
        <v>1074.5846000000001</v>
      </c>
      <c r="BB130" s="204">
        <f>'[2]1.6Y'!GS129</f>
        <v>-39.040423333334076</v>
      </c>
      <c r="BC130" s="204">
        <f>'[2]1.6Y'!GT129</f>
        <v>0</v>
      </c>
      <c r="BD130" s="204">
        <f>'[2]1.6Y'!GU129</f>
        <v>1113.6250233333342</v>
      </c>
      <c r="BE130" s="204">
        <f>'[2]1.6Y'!GV129</f>
        <v>585.09760000000006</v>
      </c>
      <c r="BF130" s="207">
        <f>'[2]1.6Y'!GW129</f>
        <v>585.09760000000006</v>
      </c>
      <c r="BG130" s="204">
        <f>'[2]1.6Y'!GX129</f>
        <v>768.34700000000009</v>
      </c>
      <c r="BH130" s="204">
        <f>'[2]1.6Y'!GY129</f>
        <v>127.8689999999998</v>
      </c>
      <c r="BI130" s="204">
        <f>'[2]1.6Y'!GZ129</f>
        <v>127.86899999999993</v>
      </c>
      <c r="BJ130" s="204">
        <f>'[2]1.6Y'!HA129</f>
        <v>0</v>
      </c>
      <c r="BK130" s="204">
        <f>'[2]1.6Y'!HB129</f>
        <v>-1.2789769243681803E-13</v>
      </c>
      <c r="BL130" s="204">
        <f>'[2]1.6Y'!HC129</f>
        <v>896.21599999999989</v>
      </c>
      <c r="BM130" s="207">
        <f>'[2]1.6Y'!HD129</f>
        <v>1481.3136</v>
      </c>
    </row>
    <row r="131" spans="1:65" ht="13.2" x14ac:dyDescent="0.25">
      <c r="A131" s="47" t="s">
        <v>183</v>
      </c>
      <c r="B131" s="207">
        <f>'[2]1.6Y'!ES130</f>
        <v>0</v>
      </c>
      <c r="C131" s="204">
        <f>'[2]1.6Y'!ET130</f>
        <v>0</v>
      </c>
      <c r="D131" s="204">
        <f>'[2]1.6Y'!EU130</f>
        <v>0</v>
      </c>
      <c r="E131" s="204">
        <f>'[2]1.6Y'!EV130</f>
        <v>0</v>
      </c>
      <c r="F131" s="204">
        <f>'[2]1.6Y'!EW130</f>
        <v>0</v>
      </c>
      <c r="G131" s="204">
        <f>'[2]1.6Y'!EX130</f>
        <v>0</v>
      </c>
      <c r="H131" s="204">
        <f>'[2]1.6Y'!EY130</f>
        <v>0</v>
      </c>
      <c r="I131" s="207">
        <f>'[2]1.6Y'!EZ130</f>
        <v>0</v>
      </c>
      <c r="J131" s="204">
        <f>'[2]1.6Y'!FA130</f>
        <v>0</v>
      </c>
      <c r="K131" s="204">
        <f>'[2]1.6Y'!FB130</f>
        <v>0</v>
      </c>
      <c r="L131" s="204">
        <f>'[2]1.6Y'!FC130</f>
        <v>0</v>
      </c>
      <c r="M131" s="204">
        <f>'[2]1.6Y'!FD130</f>
        <v>0</v>
      </c>
      <c r="N131" s="204">
        <f>'[2]1.6Y'!FE130</f>
        <v>0</v>
      </c>
      <c r="O131" s="204">
        <f>'[2]1.6Y'!FF130</f>
        <v>0</v>
      </c>
      <c r="P131" s="207">
        <f>'[2]1.6Y'!FG130</f>
        <v>0</v>
      </c>
      <c r="Q131" s="204">
        <f>'[2]1.6Y'!FH130</f>
        <v>0</v>
      </c>
      <c r="R131" s="204">
        <f>'[2]1.6Y'!FI130</f>
        <v>0</v>
      </c>
      <c r="S131" s="204">
        <f>'[2]1.6Y'!FJ130</f>
        <v>0</v>
      </c>
      <c r="T131" s="204">
        <f>'[2]1.6Y'!FK130</f>
        <v>0</v>
      </c>
      <c r="U131" s="204">
        <f>'[2]1.6Y'!FL130</f>
        <v>0</v>
      </c>
      <c r="V131" s="204">
        <f>'[2]1.6Y'!FM130</f>
        <v>0</v>
      </c>
      <c r="W131" s="207">
        <f>'[2]1.6Y'!FN130</f>
        <v>0</v>
      </c>
      <c r="X131" s="204">
        <f>'[2]1.6Y'!FO130</f>
        <v>0</v>
      </c>
      <c r="Y131" s="204">
        <f>'[2]1.6Y'!FP130</f>
        <v>0</v>
      </c>
      <c r="Z131" s="204">
        <f>'[2]1.6Y'!FQ130</f>
        <v>0</v>
      </c>
      <c r="AA131" s="204">
        <f>'[2]1.6Y'!FR130</f>
        <v>0</v>
      </c>
      <c r="AB131" s="204">
        <f>'[2]1.6Y'!FS130</f>
        <v>0</v>
      </c>
      <c r="AC131" s="204">
        <f>'[2]1.6Y'!FT130</f>
        <v>0</v>
      </c>
      <c r="AD131" s="207">
        <f>'[2]1.6Y'!FU130</f>
        <v>0</v>
      </c>
      <c r="AE131" s="204">
        <f>'[2]1.6Y'!FV130</f>
        <v>0</v>
      </c>
      <c r="AF131" s="204">
        <f>'[2]1.6Y'!FW130</f>
        <v>0</v>
      </c>
      <c r="AG131" s="204">
        <f>'[2]1.6Y'!FX130</f>
        <v>0</v>
      </c>
      <c r="AH131" s="204">
        <f>'[2]1.6Y'!FY130</f>
        <v>0</v>
      </c>
      <c r="AI131" s="204">
        <f>'[2]1.6Y'!FZ130</f>
        <v>0</v>
      </c>
      <c r="AJ131" s="204">
        <f>'[2]1.6Y'!GA130</f>
        <v>0</v>
      </c>
      <c r="AK131" s="207">
        <f>'[2]1.6Y'!GB130</f>
        <v>0</v>
      </c>
      <c r="AL131" s="204">
        <f>'[2]1.6Y'!GC130</f>
        <v>0</v>
      </c>
      <c r="AM131" s="204">
        <f>'[2]1.6Y'!GD130</f>
        <v>0</v>
      </c>
      <c r="AN131" s="204">
        <f>'[2]1.6Y'!GE130</f>
        <v>0</v>
      </c>
      <c r="AO131" s="204">
        <f>'[2]1.6Y'!GF130</f>
        <v>0</v>
      </c>
      <c r="AP131" s="204">
        <f>'[2]1.6Y'!GG130</f>
        <v>0</v>
      </c>
      <c r="AQ131" s="204">
        <f>'[2]1.6Y'!GH130</f>
        <v>0</v>
      </c>
      <c r="AR131" s="207">
        <f>'[2]1.6Y'!GI130</f>
        <v>0</v>
      </c>
      <c r="AS131" s="204">
        <f>'[2]1.6Y'!GJ130</f>
        <v>0</v>
      </c>
      <c r="AT131" s="204">
        <f>'[2]1.6Y'!GK130</f>
        <v>0</v>
      </c>
      <c r="AU131" s="204">
        <f>'[2]1.6Y'!GL130</f>
        <v>0</v>
      </c>
      <c r="AV131" s="204">
        <f>'[2]1.6Y'!GM130</f>
        <v>0</v>
      </c>
      <c r="AW131" s="204">
        <f>'[2]1.6Y'!GN130</f>
        <v>0</v>
      </c>
      <c r="AX131" s="204">
        <f>'[2]1.6Y'!GO130</f>
        <v>0</v>
      </c>
      <c r="AY131" s="207">
        <f>'[2]1.6Y'!GP130</f>
        <v>0</v>
      </c>
      <c r="AZ131" s="204">
        <f>'[2]1.6Y'!GQ130</f>
        <v>-489.48700000000002</v>
      </c>
      <c r="BA131" s="204">
        <f>'[2]1.6Y'!GR130</f>
        <v>1074.5846000000001</v>
      </c>
      <c r="BB131" s="204">
        <f>'[2]1.6Y'!GS130</f>
        <v>-39.040423333334076</v>
      </c>
      <c r="BC131" s="204">
        <f>'[2]1.6Y'!GT130</f>
        <v>0</v>
      </c>
      <c r="BD131" s="204">
        <f>'[2]1.6Y'!GU130</f>
        <v>1113.6250233333342</v>
      </c>
      <c r="BE131" s="204">
        <f>'[2]1.6Y'!GV130</f>
        <v>585.09760000000006</v>
      </c>
      <c r="BF131" s="207">
        <f>'[2]1.6Y'!GW130</f>
        <v>585.09760000000006</v>
      </c>
      <c r="BG131" s="204">
        <f>'[2]1.6Y'!GX130</f>
        <v>768.34700000000009</v>
      </c>
      <c r="BH131" s="204">
        <f>'[2]1.6Y'!GY130</f>
        <v>127.8689999999998</v>
      </c>
      <c r="BI131" s="204">
        <f>'[2]1.6Y'!GZ130</f>
        <v>127.86899999999993</v>
      </c>
      <c r="BJ131" s="204">
        <f>'[2]1.6Y'!HA130</f>
        <v>0</v>
      </c>
      <c r="BK131" s="204">
        <f>'[2]1.6Y'!HB130</f>
        <v>-1.2789769243681803E-13</v>
      </c>
      <c r="BL131" s="204">
        <f>'[2]1.6Y'!HC130</f>
        <v>896.21599999999989</v>
      </c>
      <c r="BM131" s="207">
        <f>'[2]1.6Y'!HD130</f>
        <v>1481.3136</v>
      </c>
    </row>
    <row r="132" spans="1:65" ht="13.2" x14ac:dyDescent="0.25">
      <c r="A132" s="44" t="s">
        <v>184</v>
      </c>
      <c r="B132" s="207">
        <f>'[2]1.6Y'!ES131</f>
        <v>0</v>
      </c>
      <c r="C132" s="204">
        <f>'[2]1.6Y'!ET131</f>
        <v>0</v>
      </c>
      <c r="D132" s="204">
        <f>'[2]1.6Y'!EU131</f>
        <v>0</v>
      </c>
      <c r="E132" s="204">
        <f>'[2]1.6Y'!EV131</f>
        <v>0</v>
      </c>
      <c r="F132" s="204">
        <f>'[2]1.6Y'!EW131</f>
        <v>0</v>
      </c>
      <c r="G132" s="204">
        <f>'[2]1.6Y'!EX131</f>
        <v>0</v>
      </c>
      <c r="H132" s="204">
        <f>'[2]1.6Y'!EY131</f>
        <v>0</v>
      </c>
      <c r="I132" s="207">
        <f>'[2]1.6Y'!EZ131</f>
        <v>0</v>
      </c>
      <c r="J132" s="204">
        <f>'[2]1.6Y'!FA131</f>
        <v>0</v>
      </c>
      <c r="K132" s="204">
        <f>'[2]1.6Y'!FB131</f>
        <v>0</v>
      </c>
      <c r="L132" s="204">
        <f>'[2]1.6Y'!FC131</f>
        <v>0</v>
      </c>
      <c r="M132" s="204">
        <f>'[2]1.6Y'!FD131</f>
        <v>0</v>
      </c>
      <c r="N132" s="204">
        <f>'[2]1.6Y'!FE131</f>
        <v>0</v>
      </c>
      <c r="O132" s="204">
        <f>'[2]1.6Y'!FF131</f>
        <v>0</v>
      </c>
      <c r="P132" s="207">
        <f>'[2]1.6Y'!FG131</f>
        <v>0</v>
      </c>
      <c r="Q132" s="204">
        <f>'[2]1.6Y'!FH131</f>
        <v>0</v>
      </c>
      <c r="R132" s="204">
        <f>'[2]1.6Y'!FI131</f>
        <v>0</v>
      </c>
      <c r="S132" s="204">
        <f>'[2]1.6Y'!FJ131</f>
        <v>0</v>
      </c>
      <c r="T132" s="204">
        <f>'[2]1.6Y'!FK131</f>
        <v>0</v>
      </c>
      <c r="U132" s="204">
        <f>'[2]1.6Y'!FL131</f>
        <v>0</v>
      </c>
      <c r="V132" s="204">
        <f>'[2]1.6Y'!FM131</f>
        <v>0</v>
      </c>
      <c r="W132" s="207">
        <f>'[2]1.6Y'!FN131</f>
        <v>0</v>
      </c>
      <c r="X132" s="204">
        <f>'[2]1.6Y'!FO131</f>
        <v>0</v>
      </c>
      <c r="Y132" s="204">
        <f>'[2]1.6Y'!FP131</f>
        <v>0</v>
      </c>
      <c r="Z132" s="204">
        <f>'[2]1.6Y'!FQ131</f>
        <v>0</v>
      </c>
      <c r="AA132" s="204">
        <f>'[2]1.6Y'!FR131</f>
        <v>0</v>
      </c>
      <c r="AB132" s="204">
        <f>'[2]1.6Y'!FS131</f>
        <v>0</v>
      </c>
      <c r="AC132" s="204">
        <f>'[2]1.6Y'!FT131</f>
        <v>0</v>
      </c>
      <c r="AD132" s="207">
        <f>'[2]1.6Y'!FU131</f>
        <v>0</v>
      </c>
      <c r="AE132" s="204">
        <f>'[2]1.6Y'!FV131</f>
        <v>0</v>
      </c>
      <c r="AF132" s="204">
        <f>'[2]1.6Y'!FW131</f>
        <v>0</v>
      </c>
      <c r="AG132" s="204">
        <f>'[2]1.6Y'!FX131</f>
        <v>0</v>
      </c>
      <c r="AH132" s="204">
        <f>'[2]1.6Y'!FY131</f>
        <v>0</v>
      </c>
      <c r="AI132" s="204">
        <f>'[2]1.6Y'!FZ131</f>
        <v>0</v>
      </c>
      <c r="AJ132" s="204">
        <f>'[2]1.6Y'!GA131</f>
        <v>0</v>
      </c>
      <c r="AK132" s="207">
        <f>'[2]1.6Y'!GB131</f>
        <v>0</v>
      </c>
      <c r="AL132" s="204">
        <f>'[2]1.6Y'!GC131</f>
        <v>0</v>
      </c>
      <c r="AM132" s="204">
        <f>'[2]1.6Y'!GD131</f>
        <v>0</v>
      </c>
      <c r="AN132" s="204">
        <f>'[2]1.6Y'!GE131</f>
        <v>0</v>
      </c>
      <c r="AO132" s="204">
        <f>'[2]1.6Y'!GF131</f>
        <v>0</v>
      </c>
      <c r="AP132" s="204">
        <f>'[2]1.6Y'!GG131</f>
        <v>0</v>
      </c>
      <c r="AQ132" s="204">
        <f>'[2]1.6Y'!GH131</f>
        <v>0</v>
      </c>
      <c r="AR132" s="207">
        <f>'[2]1.6Y'!GI131</f>
        <v>0</v>
      </c>
      <c r="AS132" s="204">
        <f>'[2]1.6Y'!GJ131</f>
        <v>0</v>
      </c>
      <c r="AT132" s="204">
        <f>'[2]1.6Y'!GK131</f>
        <v>0</v>
      </c>
      <c r="AU132" s="204">
        <f>'[2]1.6Y'!GL131</f>
        <v>0</v>
      </c>
      <c r="AV132" s="204">
        <f>'[2]1.6Y'!GM131</f>
        <v>0</v>
      </c>
      <c r="AW132" s="204">
        <f>'[2]1.6Y'!GN131</f>
        <v>0</v>
      </c>
      <c r="AX132" s="204">
        <f>'[2]1.6Y'!GO131</f>
        <v>0</v>
      </c>
      <c r="AY132" s="207">
        <f>'[2]1.6Y'!GP131</f>
        <v>0</v>
      </c>
      <c r="AZ132" s="204">
        <f>'[2]1.6Y'!GQ131</f>
        <v>0</v>
      </c>
      <c r="BA132" s="204">
        <f>'[2]1.6Y'!GR131</f>
        <v>0</v>
      </c>
      <c r="BB132" s="204">
        <f>'[2]1.6Y'!GS131</f>
        <v>0</v>
      </c>
      <c r="BC132" s="204">
        <f>'[2]1.6Y'!GT131</f>
        <v>0</v>
      </c>
      <c r="BD132" s="204">
        <f>'[2]1.6Y'!GU131</f>
        <v>0</v>
      </c>
      <c r="BE132" s="204">
        <f>'[2]1.6Y'!GV131</f>
        <v>0</v>
      </c>
      <c r="BF132" s="207">
        <f>'[2]1.6Y'!GW131</f>
        <v>0</v>
      </c>
      <c r="BG132" s="204">
        <f>'[2]1.6Y'!GX131</f>
        <v>0</v>
      </c>
      <c r="BH132" s="204">
        <f>'[2]1.6Y'!GY131</f>
        <v>0</v>
      </c>
      <c r="BI132" s="204">
        <f>'[2]1.6Y'!GZ131</f>
        <v>0</v>
      </c>
      <c r="BJ132" s="204">
        <f>'[2]1.6Y'!HA131</f>
        <v>0</v>
      </c>
      <c r="BK132" s="204">
        <f>'[2]1.6Y'!HB131</f>
        <v>0</v>
      </c>
      <c r="BL132" s="204">
        <f>'[2]1.6Y'!HC131</f>
        <v>0</v>
      </c>
      <c r="BM132" s="207">
        <f>'[2]1.6Y'!HD131</f>
        <v>0</v>
      </c>
    </row>
    <row r="133" spans="1:65" ht="13.2" x14ac:dyDescent="0.25">
      <c r="A133" s="42" t="s">
        <v>17</v>
      </c>
      <c r="B133" s="207">
        <f>'[2]1.6Y'!ES132</f>
        <v>0</v>
      </c>
      <c r="C133" s="204">
        <f>'[2]1.6Y'!ET132</f>
        <v>0</v>
      </c>
      <c r="D133" s="204">
        <f>'[2]1.6Y'!EU132</f>
        <v>0</v>
      </c>
      <c r="E133" s="204">
        <f>'[2]1.6Y'!EV132</f>
        <v>0</v>
      </c>
      <c r="F133" s="204">
        <f>'[2]1.6Y'!EW132</f>
        <v>0</v>
      </c>
      <c r="G133" s="204">
        <f>'[2]1.6Y'!EX132</f>
        <v>0</v>
      </c>
      <c r="H133" s="204">
        <f>'[2]1.6Y'!EY132</f>
        <v>0</v>
      </c>
      <c r="I133" s="207">
        <f>'[2]1.6Y'!EZ132</f>
        <v>0</v>
      </c>
      <c r="J133" s="204">
        <f>'[2]1.6Y'!FA132</f>
        <v>0</v>
      </c>
      <c r="K133" s="204">
        <f>'[2]1.6Y'!FB132</f>
        <v>0</v>
      </c>
      <c r="L133" s="204">
        <f>'[2]1.6Y'!FC132</f>
        <v>0</v>
      </c>
      <c r="M133" s="204">
        <f>'[2]1.6Y'!FD132</f>
        <v>0</v>
      </c>
      <c r="N133" s="204">
        <f>'[2]1.6Y'!FE132</f>
        <v>0</v>
      </c>
      <c r="O133" s="204">
        <f>'[2]1.6Y'!FF132</f>
        <v>0</v>
      </c>
      <c r="P133" s="207">
        <f>'[2]1.6Y'!FG132</f>
        <v>0</v>
      </c>
      <c r="Q133" s="204">
        <f>'[2]1.6Y'!FH132</f>
        <v>0</v>
      </c>
      <c r="R133" s="204">
        <f>'[2]1.6Y'!FI132</f>
        <v>0</v>
      </c>
      <c r="S133" s="204">
        <f>'[2]1.6Y'!FJ132</f>
        <v>0</v>
      </c>
      <c r="T133" s="204">
        <f>'[2]1.6Y'!FK132</f>
        <v>0</v>
      </c>
      <c r="U133" s="204">
        <f>'[2]1.6Y'!FL132</f>
        <v>0</v>
      </c>
      <c r="V133" s="204">
        <f>'[2]1.6Y'!FM132</f>
        <v>0</v>
      </c>
      <c r="W133" s="207">
        <f>'[2]1.6Y'!FN132</f>
        <v>0</v>
      </c>
      <c r="X133" s="204">
        <f>'[2]1.6Y'!FO132</f>
        <v>0</v>
      </c>
      <c r="Y133" s="204">
        <f>'[2]1.6Y'!FP132</f>
        <v>0</v>
      </c>
      <c r="Z133" s="204">
        <f>'[2]1.6Y'!FQ132</f>
        <v>0</v>
      </c>
      <c r="AA133" s="204">
        <f>'[2]1.6Y'!FR132</f>
        <v>0</v>
      </c>
      <c r="AB133" s="204">
        <f>'[2]1.6Y'!FS132</f>
        <v>0</v>
      </c>
      <c r="AC133" s="204">
        <f>'[2]1.6Y'!FT132</f>
        <v>0</v>
      </c>
      <c r="AD133" s="207">
        <f>'[2]1.6Y'!FU132</f>
        <v>0</v>
      </c>
      <c r="AE133" s="204">
        <f>'[2]1.6Y'!FV132</f>
        <v>0</v>
      </c>
      <c r="AF133" s="204">
        <f>'[2]1.6Y'!FW132</f>
        <v>0</v>
      </c>
      <c r="AG133" s="204">
        <f>'[2]1.6Y'!FX132</f>
        <v>0</v>
      </c>
      <c r="AH133" s="204">
        <f>'[2]1.6Y'!FY132</f>
        <v>0</v>
      </c>
      <c r="AI133" s="204">
        <f>'[2]1.6Y'!FZ132</f>
        <v>0</v>
      </c>
      <c r="AJ133" s="204">
        <f>'[2]1.6Y'!GA132</f>
        <v>0</v>
      </c>
      <c r="AK133" s="207">
        <f>'[2]1.6Y'!GB132</f>
        <v>0</v>
      </c>
      <c r="AL133" s="204">
        <f>'[2]1.6Y'!GC132</f>
        <v>0</v>
      </c>
      <c r="AM133" s="204">
        <f>'[2]1.6Y'!GD132</f>
        <v>0</v>
      </c>
      <c r="AN133" s="204">
        <f>'[2]1.6Y'!GE132</f>
        <v>0</v>
      </c>
      <c r="AO133" s="204">
        <f>'[2]1.6Y'!GF132</f>
        <v>0</v>
      </c>
      <c r="AP133" s="204">
        <f>'[2]1.6Y'!GG132</f>
        <v>0</v>
      </c>
      <c r="AQ133" s="204">
        <f>'[2]1.6Y'!GH132</f>
        <v>0</v>
      </c>
      <c r="AR133" s="207">
        <f>'[2]1.6Y'!GI132</f>
        <v>0</v>
      </c>
      <c r="AS133" s="204">
        <f>'[2]1.6Y'!GJ132</f>
        <v>0</v>
      </c>
      <c r="AT133" s="204">
        <f>'[2]1.6Y'!GK132</f>
        <v>0</v>
      </c>
      <c r="AU133" s="204">
        <f>'[2]1.6Y'!GL132</f>
        <v>0</v>
      </c>
      <c r="AV133" s="204">
        <f>'[2]1.6Y'!GM132</f>
        <v>0</v>
      </c>
      <c r="AW133" s="204">
        <f>'[2]1.6Y'!GN132</f>
        <v>0</v>
      </c>
      <c r="AX133" s="204">
        <f>'[2]1.6Y'!GO132</f>
        <v>0</v>
      </c>
      <c r="AY133" s="207">
        <f>'[2]1.6Y'!GP132</f>
        <v>0</v>
      </c>
      <c r="AZ133" s="204">
        <f>'[2]1.6Y'!GQ132</f>
        <v>0</v>
      </c>
      <c r="BA133" s="204">
        <f>'[2]1.6Y'!GR132</f>
        <v>0</v>
      </c>
      <c r="BB133" s="204">
        <f>'[2]1.6Y'!GS132</f>
        <v>0</v>
      </c>
      <c r="BC133" s="204">
        <f>'[2]1.6Y'!GT132</f>
        <v>0</v>
      </c>
      <c r="BD133" s="204">
        <f>'[2]1.6Y'!GU132</f>
        <v>0</v>
      </c>
      <c r="BE133" s="204">
        <f>'[2]1.6Y'!GV132</f>
        <v>0</v>
      </c>
      <c r="BF133" s="207">
        <f>'[2]1.6Y'!GW132</f>
        <v>0</v>
      </c>
      <c r="BG133" s="204">
        <f>'[2]1.6Y'!GX132</f>
        <v>0</v>
      </c>
      <c r="BH133" s="204">
        <f>'[2]1.6Y'!GY132</f>
        <v>0</v>
      </c>
      <c r="BI133" s="204">
        <f>'[2]1.6Y'!GZ132</f>
        <v>0</v>
      </c>
      <c r="BJ133" s="204">
        <f>'[2]1.6Y'!HA132</f>
        <v>0</v>
      </c>
      <c r="BK133" s="204">
        <f>'[2]1.6Y'!HB132</f>
        <v>0</v>
      </c>
      <c r="BL133" s="204">
        <f>'[2]1.6Y'!HC132</f>
        <v>0</v>
      </c>
      <c r="BM133" s="207">
        <f>'[2]1.6Y'!HD132</f>
        <v>0</v>
      </c>
    </row>
    <row r="134" spans="1:65" ht="13.2" x14ac:dyDescent="0.25">
      <c r="A134" s="47" t="s">
        <v>183</v>
      </c>
      <c r="B134" s="207">
        <f>'[2]1.6Y'!ES133</f>
        <v>0</v>
      </c>
      <c r="C134" s="204">
        <f>'[2]1.6Y'!ET133</f>
        <v>0</v>
      </c>
      <c r="D134" s="204">
        <f>'[2]1.6Y'!EU133</f>
        <v>0</v>
      </c>
      <c r="E134" s="204">
        <f>'[2]1.6Y'!EV133</f>
        <v>0</v>
      </c>
      <c r="F134" s="204">
        <f>'[2]1.6Y'!EW133</f>
        <v>0</v>
      </c>
      <c r="G134" s="204">
        <f>'[2]1.6Y'!EX133</f>
        <v>0</v>
      </c>
      <c r="H134" s="204">
        <f>'[2]1.6Y'!EY133</f>
        <v>0</v>
      </c>
      <c r="I134" s="207">
        <f>'[2]1.6Y'!EZ133</f>
        <v>0</v>
      </c>
      <c r="J134" s="204">
        <f>'[2]1.6Y'!FA133</f>
        <v>0</v>
      </c>
      <c r="K134" s="204">
        <f>'[2]1.6Y'!FB133</f>
        <v>0</v>
      </c>
      <c r="L134" s="204">
        <f>'[2]1.6Y'!FC133</f>
        <v>0</v>
      </c>
      <c r="M134" s="204">
        <f>'[2]1.6Y'!FD133</f>
        <v>0</v>
      </c>
      <c r="N134" s="204">
        <f>'[2]1.6Y'!FE133</f>
        <v>0</v>
      </c>
      <c r="O134" s="204">
        <f>'[2]1.6Y'!FF133</f>
        <v>0</v>
      </c>
      <c r="P134" s="207">
        <f>'[2]1.6Y'!FG133</f>
        <v>0</v>
      </c>
      <c r="Q134" s="204">
        <f>'[2]1.6Y'!FH133</f>
        <v>0</v>
      </c>
      <c r="R134" s="204">
        <f>'[2]1.6Y'!FI133</f>
        <v>0</v>
      </c>
      <c r="S134" s="204">
        <f>'[2]1.6Y'!FJ133</f>
        <v>0</v>
      </c>
      <c r="T134" s="204">
        <f>'[2]1.6Y'!FK133</f>
        <v>0</v>
      </c>
      <c r="U134" s="204">
        <f>'[2]1.6Y'!FL133</f>
        <v>0</v>
      </c>
      <c r="V134" s="204">
        <f>'[2]1.6Y'!FM133</f>
        <v>0</v>
      </c>
      <c r="W134" s="207">
        <f>'[2]1.6Y'!FN133</f>
        <v>0</v>
      </c>
      <c r="X134" s="204">
        <f>'[2]1.6Y'!FO133</f>
        <v>0</v>
      </c>
      <c r="Y134" s="204">
        <f>'[2]1.6Y'!FP133</f>
        <v>0</v>
      </c>
      <c r="Z134" s="204">
        <f>'[2]1.6Y'!FQ133</f>
        <v>0</v>
      </c>
      <c r="AA134" s="204">
        <f>'[2]1.6Y'!FR133</f>
        <v>0</v>
      </c>
      <c r="AB134" s="204">
        <f>'[2]1.6Y'!FS133</f>
        <v>0</v>
      </c>
      <c r="AC134" s="204">
        <f>'[2]1.6Y'!FT133</f>
        <v>0</v>
      </c>
      <c r="AD134" s="207">
        <f>'[2]1.6Y'!FU133</f>
        <v>0</v>
      </c>
      <c r="AE134" s="204">
        <f>'[2]1.6Y'!FV133</f>
        <v>0</v>
      </c>
      <c r="AF134" s="204">
        <f>'[2]1.6Y'!FW133</f>
        <v>0</v>
      </c>
      <c r="AG134" s="204">
        <f>'[2]1.6Y'!FX133</f>
        <v>0</v>
      </c>
      <c r="AH134" s="204">
        <f>'[2]1.6Y'!FY133</f>
        <v>0</v>
      </c>
      <c r="AI134" s="204">
        <f>'[2]1.6Y'!FZ133</f>
        <v>0</v>
      </c>
      <c r="AJ134" s="204">
        <f>'[2]1.6Y'!GA133</f>
        <v>0</v>
      </c>
      <c r="AK134" s="207">
        <f>'[2]1.6Y'!GB133</f>
        <v>0</v>
      </c>
      <c r="AL134" s="204">
        <f>'[2]1.6Y'!GC133</f>
        <v>0</v>
      </c>
      <c r="AM134" s="204">
        <f>'[2]1.6Y'!GD133</f>
        <v>0</v>
      </c>
      <c r="AN134" s="204">
        <f>'[2]1.6Y'!GE133</f>
        <v>0</v>
      </c>
      <c r="AO134" s="204">
        <f>'[2]1.6Y'!GF133</f>
        <v>0</v>
      </c>
      <c r="AP134" s="204">
        <f>'[2]1.6Y'!GG133</f>
        <v>0</v>
      </c>
      <c r="AQ134" s="204">
        <f>'[2]1.6Y'!GH133</f>
        <v>0</v>
      </c>
      <c r="AR134" s="207">
        <f>'[2]1.6Y'!GI133</f>
        <v>0</v>
      </c>
      <c r="AS134" s="204">
        <f>'[2]1.6Y'!GJ133</f>
        <v>0</v>
      </c>
      <c r="AT134" s="204">
        <f>'[2]1.6Y'!GK133</f>
        <v>0</v>
      </c>
      <c r="AU134" s="204">
        <f>'[2]1.6Y'!GL133</f>
        <v>0</v>
      </c>
      <c r="AV134" s="204">
        <f>'[2]1.6Y'!GM133</f>
        <v>0</v>
      </c>
      <c r="AW134" s="204">
        <f>'[2]1.6Y'!GN133</f>
        <v>0</v>
      </c>
      <c r="AX134" s="204">
        <f>'[2]1.6Y'!GO133</f>
        <v>0</v>
      </c>
      <c r="AY134" s="207">
        <f>'[2]1.6Y'!GP133</f>
        <v>0</v>
      </c>
      <c r="AZ134" s="204">
        <f>'[2]1.6Y'!GQ133</f>
        <v>0</v>
      </c>
      <c r="BA134" s="204">
        <f>'[2]1.6Y'!GR133</f>
        <v>0</v>
      </c>
      <c r="BB134" s="204">
        <f>'[2]1.6Y'!GS133</f>
        <v>0</v>
      </c>
      <c r="BC134" s="204">
        <f>'[2]1.6Y'!GT133</f>
        <v>0</v>
      </c>
      <c r="BD134" s="204">
        <f>'[2]1.6Y'!GU133</f>
        <v>0</v>
      </c>
      <c r="BE134" s="204">
        <f>'[2]1.6Y'!GV133</f>
        <v>0</v>
      </c>
      <c r="BF134" s="207">
        <f>'[2]1.6Y'!GW133</f>
        <v>0</v>
      </c>
      <c r="BG134" s="204">
        <f>'[2]1.6Y'!GX133</f>
        <v>0</v>
      </c>
      <c r="BH134" s="204">
        <f>'[2]1.6Y'!GY133</f>
        <v>0</v>
      </c>
      <c r="BI134" s="204">
        <f>'[2]1.6Y'!GZ133</f>
        <v>0</v>
      </c>
      <c r="BJ134" s="204">
        <f>'[2]1.6Y'!HA133</f>
        <v>0</v>
      </c>
      <c r="BK134" s="204">
        <f>'[2]1.6Y'!HB133</f>
        <v>0</v>
      </c>
      <c r="BL134" s="204">
        <f>'[2]1.6Y'!HC133</f>
        <v>0</v>
      </c>
      <c r="BM134" s="207">
        <f>'[2]1.6Y'!HD133</f>
        <v>0</v>
      </c>
    </row>
    <row r="135" spans="1:65" ht="13.2" x14ac:dyDescent="0.25">
      <c r="A135" s="44" t="s">
        <v>184</v>
      </c>
      <c r="B135" s="207">
        <f>'[2]1.6Y'!ES134</f>
        <v>0</v>
      </c>
      <c r="C135" s="204">
        <f>'[2]1.6Y'!ET134</f>
        <v>0</v>
      </c>
      <c r="D135" s="204">
        <f>'[2]1.6Y'!EU134</f>
        <v>0</v>
      </c>
      <c r="E135" s="204">
        <f>'[2]1.6Y'!EV134</f>
        <v>0</v>
      </c>
      <c r="F135" s="204">
        <f>'[2]1.6Y'!EW134</f>
        <v>0</v>
      </c>
      <c r="G135" s="204">
        <f>'[2]1.6Y'!EX134</f>
        <v>0</v>
      </c>
      <c r="H135" s="204">
        <f>'[2]1.6Y'!EY134</f>
        <v>0</v>
      </c>
      <c r="I135" s="207">
        <f>'[2]1.6Y'!EZ134</f>
        <v>0</v>
      </c>
      <c r="J135" s="204">
        <f>'[2]1.6Y'!FA134</f>
        <v>0</v>
      </c>
      <c r="K135" s="204">
        <f>'[2]1.6Y'!FB134</f>
        <v>0</v>
      </c>
      <c r="L135" s="204">
        <f>'[2]1.6Y'!FC134</f>
        <v>0</v>
      </c>
      <c r="M135" s="204">
        <f>'[2]1.6Y'!FD134</f>
        <v>0</v>
      </c>
      <c r="N135" s="204">
        <f>'[2]1.6Y'!FE134</f>
        <v>0</v>
      </c>
      <c r="O135" s="204">
        <f>'[2]1.6Y'!FF134</f>
        <v>0</v>
      </c>
      <c r="P135" s="207">
        <f>'[2]1.6Y'!FG134</f>
        <v>0</v>
      </c>
      <c r="Q135" s="204">
        <f>'[2]1.6Y'!FH134</f>
        <v>0</v>
      </c>
      <c r="R135" s="204">
        <f>'[2]1.6Y'!FI134</f>
        <v>0</v>
      </c>
      <c r="S135" s="204">
        <f>'[2]1.6Y'!FJ134</f>
        <v>0</v>
      </c>
      <c r="T135" s="204">
        <f>'[2]1.6Y'!FK134</f>
        <v>0</v>
      </c>
      <c r="U135" s="204">
        <f>'[2]1.6Y'!FL134</f>
        <v>0</v>
      </c>
      <c r="V135" s="204">
        <f>'[2]1.6Y'!FM134</f>
        <v>0</v>
      </c>
      <c r="W135" s="207">
        <f>'[2]1.6Y'!FN134</f>
        <v>0</v>
      </c>
      <c r="X135" s="204">
        <f>'[2]1.6Y'!FO134</f>
        <v>0</v>
      </c>
      <c r="Y135" s="204">
        <f>'[2]1.6Y'!FP134</f>
        <v>0</v>
      </c>
      <c r="Z135" s="204">
        <f>'[2]1.6Y'!FQ134</f>
        <v>0</v>
      </c>
      <c r="AA135" s="204">
        <f>'[2]1.6Y'!FR134</f>
        <v>0</v>
      </c>
      <c r="AB135" s="204">
        <f>'[2]1.6Y'!FS134</f>
        <v>0</v>
      </c>
      <c r="AC135" s="204">
        <f>'[2]1.6Y'!FT134</f>
        <v>0</v>
      </c>
      <c r="AD135" s="207">
        <f>'[2]1.6Y'!FU134</f>
        <v>0</v>
      </c>
      <c r="AE135" s="204">
        <f>'[2]1.6Y'!FV134</f>
        <v>0</v>
      </c>
      <c r="AF135" s="204">
        <f>'[2]1.6Y'!FW134</f>
        <v>0</v>
      </c>
      <c r="AG135" s="204">
        <f>'[2]1.6Y'!FX134</f>
        <v>0</v>
      </c>
      <c r="AH135" s="204">
        <f>'[2]1.6Y'!FY134</f>
        <v>0</v>
      </c>
      <c r="AI135" s="204">
        <f>'[2]1.6Y'!FZ134</f>
        <v>0</v>
      </c>
      <c r="AJ135" s="204">
        <f>'[2]1.6Y'!GA134</f>
        <v>0</v>
      </c>
      <c r="AK135" s="207">
        <f>'[2]1.6Y'!GB134</f>
        <v>0</v>
      </c>
      <c r="AL135" s="204">
        <f>'[2]1.6Y'!GC134</f>
        <v>0</v>
      </c>
      <c r="AM135" s="204">
        <f>'[2]1.6Y'!GD134</f>
        <v>0</v>
      </c>
      <c r="AN135" s="204">
        <f>'[2]1.6Y'!GE134</f>
        <v>0</v>
      </c>
      <c r="AO135" s="204">
        <f>'[2]1.6Y'!GF134</f>
        <v>0</v>
      </c>
      <c r="AP135" s="204">
        <f>'[2]1.6Y'!GG134</f>
        <v>0</v>
      </c>
      <c r="AQ135" s="204">
        <f>'[2]1.6Y'!GH134</f>
        <v>0</v>
      </c>
      <c r="AR135" s="207">
        <f>'[2]1.6Y'!GI134</f>
        <v>0</v>
      </c>
      <c r="AS135" s="204">
        <f>'[2]1.6Y'!GJ134</f>
        <v>0</v>
      </c>
      <c r="AT135" s="204">
        <f>'[2]1.6Y'!GK134</f>
        <v>0</v>
      </c>
      <c r="AU135" s="204">
        <f>'[2]1.6Y'!GL134</f>
        <v>0</v>
      </c>
      <c r="AV135" s="204">
        <f>'[2]1.6Y'!GM134</f>
        <v>0</v>
      </c>
      <c r="AW135" s="204">
        <f>'[2]1.6Y'!GN134</f>
        <v>0</v>
      </c>
      <c r="AX135" s="204">
        <f>'[2]1.6Y'!GO134</f>
        <v>0</v>
      </c>
      <c r="AY135" s="207">
        <f>'[2]1.6Y'!GP134</f>
        <v>0</v>
      </c>
      <c r="AZ135" s="204">
        <f>'[2]1.6Y'!GQ134</f>
        <v>0</v>
      </c>
      <c r="BA135" s="204">
        <f>'[2]1.6Y'!GR134</f>
        <v>0</v>
      </c>
      <c r="BB135" s="204">
        <f>'[2]1.6Y'!GS134</f>
        <v>0</v>
      </c>
      <c r="BC135" s="204">
        <f>'[2]1.6Y'!GT134</f>
        <v>0</v>
      </c>
      <c r="BD135" s="204">
        <f>'[2]1.6Y'!GU134</f>
        <v>0</v>
      </c>
      <c r="BE135" s="204">
        <f>'[2]1.6Y'!GV134</f>
        <v>0</v>
      </c>
      <c r="BF135" s="207">
        <f>'[2]1.6Y'!GW134</f>
        <v>0</v>
      </c>
      <c r="BG135" s="204">
        <f>'[2]1.6Y'!GX134</f>
        <v>0</v>
      </c>
      <c r="BH135" s="204">
        <f>'[2]1.6Y'!GY134</f>
        <v>0</v>
      </c>
      <c r="BI135" s="204">
        <f>'[2]1.6Y'!GZ134</f>
        <v>0</v>
      </c>
      <c r="BJ135" s="204">
        <f>'[2]1.6Y'!HA134</f>
        <v>0</v>
      </c>
      <c r="BK135" s="204">
        <f>'[2]1.6Y'!HB134</f>
        <v>0</v>
      </c>
      <c r="BL135" s="204">
        <f>'[2]1.6Y'!HC134</f>
        <v>0</v>
      </c>
      <c r="BM135" s="207">
        <f>'[2]1.6Y'!HD134</f>
        <v>0</v>
      </c>
    </row>
    <row r="136" spans="1:65" ht="13.2" x14ac:dyDescent="0.25">
      <c r="A136" s="62" t="s">
        <v>44</v>
      </c>
      <c r="B136" s="208">
        <f>'[2]1.6Y'!ES135</f>
        <v>29912.950732000001</v>
      </c>
      <c r="C136" s="206">
        <f>'[2]1.6Y'!ET135</f>
        <v>0</v>
      </c>
      <c r="D136" s="206">
        <f>'[2]1.6Y'!EU135</f>
        <v>13648.259872999999</v>
      </c>
      <c r="E136" s="206">
        <f>'[2]1.6Y'!EV135</f>
        <v>13648.259872999999</v>
      </c>
      <c r="F136" s="206">
        <f>'[2]1.6Y'!EW135</f>
        <v>0</v>
      </c>
      <c r="G136" s="206">
        <f>'[2]1.6Y'!EX135</f>
        <v>0</v>
      </c>
      <c r="H136" s="206">
        <f>'[2]1.6Y'!EY135</f>
        <v>13648.259872999999</v>
      </c>
      <c r="I136" s="208">
        <f>'[2]1.6Y'!EZ135</f>
        <v>43561.210605</v>
      </c>
      <c r="J136" s="206">
        <f>'[2]1.6Y'!FA135</f>
        <v>0</v>
      </c>
      <c r="K136" s="206">
        <f>'[2]1.6Y'!FB135</f>
        <v>4294.699474999994</v>
      </c>
      <c r="L136" s="206">
        <f>'[2]1.6Y'!FC135</f>
        <v>4294.699474999994</v>
      </c>
      <c r="M136" s="206">
        <f>'[2]1.6Y'!FD135</f>
        <v>0</v>
      </c>
      <c r="N136" s="206">
        <f>'[2]1.6Y'!FE135</f>
        <v>0</v>
      </c>
      <c r="O136" s="206">
        <f>'[2]1.6Y'!FF135</f>
        <v>4294.699474999994</v>
      </c>
      <c r="P136" s="208">
        <f>'[2]1.6Y'!FG135</f>
        <v>47855.910079999994</v>
      </c>
      <c r="Q136" s="206">
        <f>'[2]1.6Y'!FH135</f>
        <v>0</v>
      </c>
      <c r="R136" s="206">
        <f>'[2]1.6Y'!FI135</f>
        <v>4489.4608150000058</v>
      </c>
      <c r="S136" s="206">
        <f>'[2]1.6Y'!FJ135</f>
        <v>4489.4608150000058</v>
      </c>
      <c r="T136" s="206">
        <f>'[2]1.6Y'!FK135</f>
        <v>0</v>
      </c>
      <c r="U136" s="206">
        <f>'[2]1.6Y'!FL135</f>
        <v>0</v>
      </c>
      <c r="V136" s="206">
        <f>'[2]1.6Y'!FM135</f>
        <v>4489.4608150000058</v>
      </c>
      <c r="W136" s="208">
        <f>'[2]1.6Y'!FN135</f>
        <v>52345.370895</v>
      </c>
      <c r="X136" s="206">
        <f>'[2]1.6Y'!FO135</f>
        <v>0</v>
      </c>
      <c r="Y136" s="206">
        <f>'[2]1.6Y'!FP135</f>
        <v>-1925.0421510000015</v>
      </c>
      <c r="Z136" s="206">
        <f>'[2]1.6Y'!FQ135</f>
        <v>-1925.0421510000015</v>
      </c>
      <c r="AA136" s="206">
        <f>'[2]1.6Y'!FR135</f>
        <v>0</v>
      </c>
      <c r="AB136" s="206">
        <f>'[2]1.6Y'!FS135</f>
        <v>0</v>
      </c>
      <c r="AC136" s="206">
        <f>'[2]1.6Y'!FT135</f>
        <v>-1925.0421510000015</v>
      </c>
      <c r="AD136" s="208">
        <f>'[2]1.6Y'!FU135</f>
        <v>50420.328743999999</v>
      </c>
      <c r="AE136" s="206">
        <f>'[2]1.6Y'!FV135</f>
        <v>0</v>
      </c>
      <c r="AF136" s="206">
        <f>'[2]1.6Y'!FW135</f>
        <v>-7524.6205439999976</v>
      </c>
      <c r="AG136" s="206">
        <f>'[2]1.6Y'!FX135</f>
        <v>-7524.6205439999976</v>
      </c>
      <c r="AH136" s="206">
        <f>'[2]1.6Y'!FY135</f>
        <v>0</v>
      </c>
      <c r="AI136" s="206">
        <f>'[2]1.6Y'!FZ135</f>
        <v>0</v>
      </c>
      <c r="AJ136" s="206">
        <f>'[2]1.6Y'!GA135</f>
        <v>-7524.6205439999976</v>
      </c>
      <c r="AK136" s="208">
        <f>'[2]1.6Y'!GB135</f>
        <v>42895.708200000001</v>
      </c>
      <c r="AL136" s="206">
        <f>'[2]1.6Y'!GC135</f>
        <v>0</v>
      </c>
      <c r="AM136" s="206">
        <f>'[2]1.6Y'!GD135</f>
        <v>10430.187399999995</v>
      </c>
      <c r="AN136" s="206">
        <f>'[2]1.6Y'!GE135</f>
        <v>10430.187399999995</v>
      </c>
      <c r="AO136" s="206">
        <f>'[2]1.6Y'!GF135</f>
        <v>0</v>
      </c>
      <c r="AP136" s="206">
        <f>'[2]1.6Y'!GG135</f>
        <v>0</v>
      </c>
      <c r="AQ136" s="206">
        <f>'[2]1.6Y'!GH135</f>
        <v>10430.187399999995</v>
      </c>
      <c r="AR136" s="208">
        <f>'[2]1.6Y'!GI135</f>
        <v>53325.895599999996</v>
      </c>
      <c r="AS136" s="206">
        <f>'[2]1.6Y'!GJ135</f>
        <v>72814.013999999996</v>
      </c>
      <c r="AT136" s="206">
        <f>'[2]1.6Y'!GK135</f>
        <v>-2542.3853999999701</v>
      </c>
      <c r="AU136" s="206">
        <f>'[2]1.6Y'!GL135</f>
        <v>-2542.3853999999701</v>
      </c>
      <c r="AV136" s="206">
        <f>'[2]1.6Y'!GM135</f>
        <v>0</v>
      </c>
      <c r="AW136" s="206">
        <f>'[2]1.6Y'!GN135</f>
        <v>0</v>
      </c>
      <c r="AX136" s="206">
        <f>'[2]1.6Y'!GO135</f>
        <v>70271.628600000025</v>
      </c>
      <c r="AY136" s="208">
        <f>'[2]1.6Y'!GP135</f>
        <v>123597.52420000001</v>
      </c>
      <c r="AZ136" s="206">
        <f>'[2]1.6Y'!GQ135</f>
        <v>0</v>
      </c>
      <c r="BA136" s="206">
        <f>'[2]1.6Y'!GR135</f>
        <v>33940.004600000015</v>
      </c>
      <c r="BB136" s="206">
        <f>'[2]1.6Y'!GS135</f>
        <v>33940.004600000015</v>
      </c>
      <c r="BC136" s="206">
        <f>'[2]1.6Y'!GT135</f>
        <v>0</v>
      </c>
      <c r="BD136" s="206">
        <f>'[2]1.6Y'!GU135</f>
        <v>0</v>
      </c>
      <c r="BE136" s="206">
        <f>'[2]1.6Y'!GV135</f>
        <v>33940.004600000015</v>
      </c>
      <c r="BF136" s="208">
        <f>'[2]1.6Y'!GW135</f>
        <v>157537.52880000003</v>
      </c>
      <c r="BG136" s="206">
        <f>'[2]1.6Y'!GX135</f>
        <v>0</v>
      </c>
      <c r="BH136" s="206">
        <f>'[2]1.6Y'!GY135</f>
        <v>7458.0167999999539</v>
      </c>
      <c r="BI136" s="206">
        <f>'[2]1.6Y'!GZ135</f>
        <v>7458.0167999999539</v>
      </c>
      <c r="BJ136" s="206">
        <f>'[2]1.6Y'!HA135</f>
        <v>0</v>
      </c>
      <c r="BK136" s="206">
        <f>'[2]1.6Y'!HB135</f>
        <v>0</v>
      </c>
      <c r="BL136" s="206">
        <f>'[2]1.6Y'!HC135</f>
        <v>7458.0167999999539</v>
      </c>
      <c r="BM136" s="208">
        <f>'[2]1.6Y'!HD135</f>
        <v>164995.54559999998</v>
      </c>
    </row>
    <row r="137" spans="1:65" ht="14.4" x14ac:dyDescent="0.3">
      <c r="A137" s="102" t="s">
        <v>0</v>
      </c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92"/>
      <c r="AZ137" s="184"/>
      <c r="BA137" s="184"/>
      <c r="BB137" s="184"/>
      <c r="BC137" s="184"/>
      <c r="BD137" s="184"/>
      <c r="BE137" s="184"/>
      <c r="BF137" s="192"/>
      <c r="BG137" s="184"/>
      <c r="BH137" s="184"/>
      <c r="BI137" s="184"/>
      <c r="BJ137" s="184"/>
      <c r="BK137" s="184"/>
      <c r="BL137" s="184"/>
      <c r="BM137" s="192"/>
    </row>
    <row r="138" spans="1:65" ht="20.399999999999999" x14ac:dyDescent="0.3">
      <c r="A138" s="103" t="s">
        <v>192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Z138" s="138"/>
      <c r="BA138" s="138"/>
      <c r="BB138" s="138"/>
      <c r="BC138" s="138"/>
      <c r="BD138" s="138"/>
      <c r="BE138" s="138"/>
      <c r="BG138" s="138"/>
      <c r="BH138" s="138"/>
      <c r="BI138" s="138"/>
      <c r="BJ138" s="138"/>
      <c r="BK138" s="138"/>
      <c r="BL138" s="138"/>
    </row>
    <row r="139" spans="1:65" ht="51" x14ac:dyDescent="0.35">
      <c r="A139" s="103" t="s">
        <v>194</v>
      </c>
    </row>
    <row r="140" spans="1:65" ht="20.399999999999999" x14ac:dyDescent="0.35">
      <c r="A140" s="196" t="s">
        <v>196</v>
      </c>
    </row>
    <row r="141" spans="1:65" ht="51" x14ac:dyDescent="0.35">
      <c r="A141" s="196" t="s">
        <v>197</v>
      </c>
    </row>
  </sheetData>
  <hyperlinks>
    <hyperlink ref="A1" location="'1'!A1" display="до змісту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opLeftCell="B1" zoomScaleNormal="100" zoomScaleSheetLayoutView="100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AG9" sqref="AG9"/>
    </sheetView>
  </sheetViews>
  <sheetFormatPr defaultColWidth="11.6640625" defaultRowHeight="13.2" x14ac:dyDescent="0.25"/>
  <cols>
    <col min="1" max="1" width="0" style="13" hidden="1" customWidth="1"/>
    <col min="2" max="2" width="45.6640625" style="13" customWidth="1"/>
    <col min="3" max="7" width="8.109375" style="13" customWidth="1"/>
    <col min="8" max="11" width="8.5546875" style="13" customWidth="1"/>
    <col min="12" max="12" width="5" style="13" customWidth="1"/>
    <col min="13" max="16384" width="11.6640625" style="13"/>
  </cols>
  <sheetData>
    <row r="1" spans="1:11" x14ac:dyDescent="0.25">
      <c r="B1" s="109" t="s">
        <v>135</v>
      </c>
      <c r="C1" s="175"/>
      <c r="D1" s="175"/>
      <c r="E1" s="175"/>
      <c r="F1" s="175"/>
      <c r="G1" s="175"/>
      <c r="H1" s="31"/>
      <c r="I1" s="175"/>
      <c r="J1" s="175"/>
      <c r="K1" s="175"/>
    </row>
    <row r="2" spans="1:11" s="5" customFormat="1" ht="30.6" customHeight="1" x14ac:dyDescent="0.25">
      <c r="B2" s="129" t="s">
        <v>168</v>
      </c>
      <c r="C2" s="80"/>
      <c r="D2" s="80"/>
      <c r="E2" s="80"/>
      <c r="F2" s="80"/>
      <c r="G2" s="80"/>
    </row>
    <row r="3" spans="1:11" s="5" customFormat="1" ht="13.8" x14ac:dyDescent="0.25">
      <c r="B3" s="110"/>
      <c r="C3" s="80"/>
      <c r="D3" s="80"/>
      <c r="E3" s="80"/>
      <c r="F3" s="80"/>
      <c r="G3" s="80"/>
    </row>
    <row r="4" spans="1:11" s="5" customFormat="1" ht="13.8" x14ac:dyDescent="0.25">
      <c r="B4" s="129" t="s">
        <v>203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B5" s="197"/>
      <c r="C5" s="179">
        <v>2015</v>
      </c>
      <c r="D5" s="179">
        <v>2016</v>
      </c>
      <c r="E5" s="179">
        <v>2017</v>
      </c>
      <c r="F5" s="179">
        <v>2018</v>
      </c>
      <c r="G5" s="179">
        <v>2019</v>
      </c>
      <c r="H5" s="179">
        <v>2020</v>
      </c>
      <c r="I5" s="179">
        <v>2021</v>
      </c>
      <c r="J5" s="179">
        <v>2022</v>
      </c>
      <c r="K5" s="179">
        <v>2023</v>
      </c>
    </row>
    <row r="6" spans="1:11" s="14" customFormat="1" ht="24" x14ac:dyDescent="0.25">
      <c r="A6" s="10"/>
      <c r="B6" s="113" t="s">
        <v>146</v>
      </c>
      <c r="C6" s="202">
        <f>C7-C69</f>
        <v>-246712.03524400014</v>
      </c>
      <c r="D6" s="202">
        <f t="shared" ref="D6:K6" si="0">D7-D69</f>
        <v>23590.912909999897</v>
      </c>
      <c r="E6" s="202">
        <f t="shared" si="0"/>
        <v>124407.13122600027</v>
      </c>
      <c r="F6" s="202">
        <f t="shared" si="0"/>
        <v>304038.56991599995</v>
      </c>
      <c r="G6" s="202">
        <f t="shared" si="0"/>
        <v>153443.41523200029</v>
      </c>
      <c r="H6" s="202">
        <f t="shared" si="0"/>
        <v>-121070.58740000008</v>
      </c>
      <c r="I6" s="202">
        <f t="shared" si="0"/>
        <v>-41043.584000000468</v>
      </c>
      <c r="J6" s="202">
        <f t="shared" si="0"/>
        <v>350066.75020000036</v>
      </c>
      <c r="K6" s="202">
        <f t="shared" si="0"/>
        <v>-45974.672771612939</v>
      </c>
    </row>
    <row r="7" spans="1:11" s="14" customFormat="1" ht="13.8" x14ac:dyDescent="0.25">
      <c r="A7" s="10"/>
      <c r="B7" s="114" t="s">
        <v>147</v>
      </c>
      <c r="C7" s="203">
        <f t="shared" ref="C7" si="1">C8+C14+C25+C57</f>
        <v>820428.94360299991</v>
      </c>
      <c r="D7" s="203">
        <f t="shared" ref="D7:K7" si="2">D8+D14+D25+D57</f>
        <v>378907.39825899969</v>
      </c>
      <c r="E7" s="203">
        <f t="shared" si="2"/>
        <v>151779.31432500016</v>
      </c>
      <c r="F7" s="203">
        <f t="shared" si="2"/>
        <v>-50180.578234999906</v>
      </c>
      <c r="G7" s="203">
        <f t="shared" si="2"/>
        <v>-512955.45143199968</v>
      </c>
      <c r="H7" s="203">
        <f t="shared" si="2"/>
        <v>640132.65659999987</v>
      </c>
      <c r="I7" s="203">
        <f t="shared" si="2"/>
        <v>-183713.29439999981</v>
      </c>
      <c r="J7" s="203">
        <f t="shared" si="2"/>
        <v>1152211.2236000006</v>
      </c>
      <c r="K7" s="203">
        <f t="shared" si="2"/>
        <v>284160.76759999886</v>
      </c>
    </row>
    <row r="8" spans="1:11" s="14" customFormat="1" ht="13.8" x14ac:dyDescent="0.25">
      <c r="A8" s="10">
        <v>1</v>
      </c>
      <c r="B8" s="82" t="s">
        <v>18</v>
      </c>
      <c r="C8" s="204">
        <f t="shared" ref="C8" si="3">C9+C11</f>
        <v>-48219.594896999988</v>
      </c>
      <c r="D8" s="204">
        <f t="shared" ref="D8:K8" si="4">D9+D11</f>
        <v>5868.7121829999969</v>
      </c>
      <c r="E8" s="204">
        <f t="shared" si="4"/>
        <v>1677.8687359999972</v>
      </c>
      <c r="F8" s="204">
        <f t="shared" si="4"/>
        <v>-1904.1923379999948</v>
      </c>
      <c r="G8" s="204">
        <f t="shared" si="4"/>
        <v>-9472.0727359999964</v>
      </c>
      <c r="H8" s="204">
        <f t="shared" si="4"/>
        <v>-696.07979999999861</v>
      </c>
      <c r="I8" s="204">
        <f t="shared" si="4"/>
        <v>-18201.661799999998</v>
      </c>
      <c r="J8" s="204">
        <f t="shared" si="4"/>
        <v>-2588.5567999999912</v>
      </c>
      <c r="K8" s="204">
        <f t="shared" si="4"/>
        <v>11220.137199999986</v>
      </c>
    </row>
    <row r="9" spans="1:11" s="14" customFormat="1" ht="13.8" x14ac:dyDescent="0.25">
      <c r="A9" s="10">
        <v>1.1000000000000001</v>
      </c>
      <c r="B9" s="83" t="s">
        <v>22</v>
      </c>
      <c r="C9" s="204">
        <f t="shared" ref="C9:K9" si="5">C10</f>
        <v>-49729.848604999992</v>
      </c>
      <c r="D9" s="204">
        <f t="shared" si="5"/>
        <v>4884.2013489999972</v>
      </c>
      <c r="E9" s="204">
        <f t="shared" si="5"/>
        <v>1198.3005409999978</v>
      </c>
      <c r="F9" s="204">
        <f t="shared" si="5"/>
        <v>-1599.8044209999973</v>
      </c>
      <c r="G9" s="204">
        <f t="shared" si="5"/>
        <v>-6452.7639999999938</v>
      </c>
      <c r="H9" s="204">
        <f t="shared" si="5"/>
        <v>-5219.8033999999998</v>
      </c>
      <c r="I9" s="204">
        <f t="shared" si="5"/>
        <v>-18141.445</v>
      </c>
      <c r="J9" s="204">
        <f t="shared" si="5"/>
        <v>-1044.4189999999967</v>
      </c>
      <c r="K9" s="204">
        <f t="shared" si="5"/>
        <v>338.65219999999272</v>
      </c>
    </row>
    <row r="10" spans="1:11" s="15" customFormat="1" ht="22.8" x14ac:dyDescent="0.25">
      <c r="A10" s="10" t="s">
        <v>54</v>
      </c>
      <c r="B10" s="84" t="s">
        <v>3</v>
      </c>
      <c r="C10" s="204">
        <f>'[2]1.9Y'!AB11</f>
        <v>-49729.848604999992</v>
      </c>
      <c r="D10" s="204">
        <f>'[2]1.9Y'!AC11</f>
        <v>4884.2013489999972</v>
      </c>
      <c r="E10" s="204">
        <f>'[2]1.9Y'!AD11</f>
        <v>1198.3005409999978</v>
      </c>
      <c r="F10" s="204">
        <f>'[2]1.9Y'!AE11</f>
        <v>-1599.8044209999973</v>
      </c>
      <c r="G10" s="204">
        <f>'[2]1.9Y'!AF11</f>
        <v>-6452.7639999999938</v>
      </c>
      <c r="H10" s="204">
        <f>'[2]1.9Y'!AG11</f>
        <v>-5219.8033999999998</v>
      </c>
      <c r="I10" s="204">
        <f>'[2]1.9Y'!AH11</f>
        <v>-18141.445</v>
      </c>
      <c r="J10" s="204">
        <f>'[2]1.9Y'!AI11</f>
        <v>-1044.4189999999967</v>
      </c>
      <c r="K10" s="204">
        <f>'[2]1.9Y'!AJ11</f>
        <v>338.65219999999272</v>
      </c>
    </row>
    <row r="11" spans="1:11" s="14" customFormat="1" ht="13.8" x14ac:dyDescent="0.25">
      <c r="A11" s="10">
        <v>1.2</v>
      </c>
      <c r="B11" s="83" t="s">
        <v>34</v>
      </c>
      <c r="C11" s="204">
        <f t="shared" ref="C11" si="6">C12+C13</f>
        <v>1510.2537080000011</v>
      </c>
      <c r="D11" s="204">
        <f t="shared" ref="D11:K11" si="7">D12+D13</f>
        <v>984.51083399999993</v>
      </c>
      <c r="E11" s="204">
        <f t="shared" si="7"/>
        <v>479.56819499999943</v>
      </c>
      <c r="F11" s="204">
        <f t="shared" si="7"/>
        <v>-304.38791699999746</v>
      </c>
      <c r="G11" s="204">
        <f t="shared" si="7"/>
        <v>-3019.3087360000027</v>
      </c>
      <c r="H11" s="204">
        <f t="shared" si="7"/>
        <v>4523.7236000000012</v>
      </c>
      <c r="I11" s="204">
        <f t="shared" si="7"/>
        <v>-60.216799999999438</v>
      </c>
      <c r="J11" s="204">
        <f t="shared" si="7"/>
        <v>-1544.1377999999947</v>
      </c>
      <c r="K11" s="204">
        <f t="shared" si="7"/>
        <v>10881.484999999993</v>
      </c>
    </row>
    <row r="12" spans="1:11" s="15" customFormat="1" ht="22.8" x14ac:dyDescent="0.25">
      <c r="A12" s="10" t="s">
        <v>55</v>
      </c>
      <c r="B12" s="84" t="s">
        <v>3</v>
      </c>
      <c r="C12" s="204">
        <f>'[2]1.9Y'!AB13</f>
        <v>1053.710208</v>
      </c>
      <c r="D12" s="204">
        <f>'[2]1.9Y'!AC13</f>
        <v>408.34444799999983</v>
      </c>
      <c r="E12" s="204">
        <f>'[2]1.9Y'!AD13</f>
        <v>112.17471999999998</v>
      </c>
      <c r="F12" s="204">
        <f>'[2]1.9Y'!AE13</f>
        <v>-48.506751999999778</v>
      </c>
      <c r="G12" s="204">
        <f>'[2]1.9Y'!AF13</f>
        <v>-512.57099200000005</v>
      </c>
      <c r="H12" s="204">
        <f>'[2]1.9Y'!AG13</f>
        <v>570.25839999999971</v>
      </c>
      <c r="I12" s="204">
        <f>'[2]1.9Y'!AH13</f>
        <v>-123.22139999999965</v>
      </c>
      <c r="J12" s="204">
        <f>'[2]1.9Y'!AI13</f>
        <v>1348.4498000000006</v>
      </c>
      <c r="K12" s="204">
        <f>'[2]1.9Y'!AJ13</f>
        <v>206.41479999999956</v>
      </c>
    </row>
    <row r="13" spans="1:11" s="16" customFormat="1" ht="34.200000000000003" x14ac:dyDescent="0.25">
      <c r="A13" s="10" t="s">
        <v>56</v>
      </c>
      <c r="B13" s="84" t="s">
        <v>127</v>
      </c>
      <c r="C13" s="204">
        <f>'[2]1.9Y'!AB14</f>
        <v>456.54350000000113</v>
      </c>
      <c r="D13" s="204">
        <f>'[2]1.9Y'!AC14</f>
        <v>576.1663860000001</v>
      </c>
      <c r="E13" s="204">
        <f>'[2]1.9Y'!AD14</f>
        <v>367.39347499999946</v>
      </c>
      <c r="F13" s="204">
        <f>'[2]1.9Y'!AE14</f>
        <v>-255.88116499999768</v>
      </c>
      <c r="G13" s="204">
        <f>'[2]1.9Y'!AF14</f>
        <v>-2506.7377440000027</v>
      </c>
      <c r="H13" s="204">
        <f>'[2]1.9Y'!AG14</f>
        <v>3953.4652000000015</v>
      </c>
      <c r="I13" s="204">
        <f>'[2]1.9Y'!AH14</f>
        <v>63.00460000000021</v>
      </c>
      <c r="J13" s="204">
        <f>'[2]1.9Y'!AI14</f>
        <v>-2892.5875999999953</v>
      </c>
      <c r="K13" s="204">
        <f>'[2]1.9Y'!AJ14</f>
        <v>10675.070199999995</v>
      </c>
    </row>
    <row r="14" spans="1:11" s="17" customFormat="1" ht="13.8" x14ac:dyDescent="0.25">
      <c r="A14" s="10">
        <v>2</v>
      </c>
      <c r="B14" s="82" t="s">
        <v>4</v>
      </c>
      <c r="C14" s="204">
        <f t="shared" ref="C14" si="8">C15+C19</f>
        <v>1121.9048629999998</v>
      </c>
      <c r="D14" s="204">
        <f t="shared" ref="D14:K14" si="9">D15+D19</f>
        <v>437.17897699999997</v>
      </c>
      <c r="E14" s="204">
        <f t="shared" si="9"/>
        <v>59.596485999999999</v>
      </c>
      <c r="F14" s="204">
        <f t="shared" si="9"/>
        <v>-86.035797999999915</v>
      </c>
      <c r="G14" s="204">
        <f t="shared" si="9"/>
        <v>-1365.9048559999981</v>
      </c>
      <c r="H14" s="204">
        <f t="shared" si="9"/>
        <v>2539.2296000000001</v>
      </c>
      <c r="I14" s="204">
        <f t="shared" si="9"/>
        <v>-1005.3865999999989</v>
      </c>
      <c r="J14" s="204">
        <f t="shared" si="9"/>
        <v>7834.0924000000041</v>
      </c>
      <c r="K14" s="204">
        <f t="shared" si="9"/>
        <v>5979.8899999999903</v>
      </c>
    </row>
    <row r="15" spans="1:11" s="17" customFormat="1" ht="13.8" x14ac:dyDescent="0.25">
      <c r="A15" s="10">
        <v>2.1</v>
      </c>
      <c r="B15" s="83" t="s">
        <v>22</v>
      </c>
      <c r="C15" s="204">
        <f t="shared" ref="C15" si="10">C16+C17+C18</f>
        <v>662.06621699999994</v>
      </c>
      <c r="D15" s="204">
        <f t="shared" ref="D15:K15" si="11">D16+D17+D18</f>
        <v>260.49454899999995</v>
      </c>
      <c r="E15" s="204">
        <f t="shared" si="11"/>
        <v>-106.65735100000001</v>
      </c>
      <c r="F15" s="204">
        <f t="shared" si="11"/>
        <v>-24.70963900000001</v>
      </c>
      <c r="G15" s="204">
        <f t="shared" si="11"/>
        <v>-6.3795839999999728</v>
      </c>
      <c r="H15" s="204">
        <f t="shared" si="11"/>
        <v>318.59459999999979</v>
      </c>
      <c r="I15" s="204">
        <f t="shared" si="11"/>
        <v>-226.21539999999936</v>
      </c>
      <c r="J15" s="204">
        <f t="shared" si="11"/>
        <v>4644.9990000000007</v>
      </c>
      <c r="K15" s="204">
        <f t="shared" si="11"/>
        <v>1758.6237999999971</v>
      </c>
    </row>
    <row r="16" spans="1:11" s="17" customFormat="1" ht="13.8" x14ac:dyDescent="0.25">
      <c r="A16" s="10" t="s">
        <v>57</v>
      </c>
      <c r="B16" s="84" t="s">
        <v>15</v>
      </c>
      <c r="C16" s="204">
        <f>'[2]1.9Y'!AB17</f>
        <v>0</v>
      </c>
      <c r="D16" s="204">
        <f>'[2]1.9Y'!AC17</f>
        <v>0</v>
      </c>
      <c r="E16" s="204">
        <f>'[2]1.9Y'!AD17</f>
        <v>0</v>
      </c>
      <c r="F16" s="204">
        <f>'[2]1.9Y'!AE17</f>
        <v>0</v>
      </c>
      <c r="G16" s="204">
        <f>'[2]1.9Y'!AF17</f>
        <v>0</v>
      </c>
      <c r="H16" s="204">
        <f>'[2]1.9Y'!AG17</f>
        <v>0</v>
      </c>
      <c r="I16" s="204">
        <f>'[2]1.9Y'!AH17</f>
        <v>0</v>
      </c>
      <c r="J16" s="204">
        <f>'[2]1.9Y'!AI17</f>
        <v>0</v>
      </c>
      <c r="K16" s="204">
        <f>'[2]1.9Y'!AJ17</f>
        <v>0</v>
      </c>
    </row>
    <row r="17" spans="1:11" s="15" customFormat="1" ht="13.8" x14ac:dyDescent="0.25">
      <c r="A17" s="10" t="s">
        <v>58</v>
      </c>
      <c r="B17" s="84" t="s">
        <v>9</v>
      </c>
      <c r="C17" s="204">
        <f>'[2]1.9Y'!AB18</f>
        <v>708.67621899999995</v>
      </c>
      <c r="D17" s="204">
        <f>'[2]1.9Y'!AC18</f>
        <v>254.11416699999995</v>
      </c>
      <c r="E17" s="204">
        <f>'[2]1.9Y'!AD18</f>
        <v>-27.190857999999999</v>
      </c>
      <c r="F17" s="204">
        <f>'[2]1.9Y'!AE18</f>
        <v>2.6345279999999995</v>
      </c>
      <c r="G17" s="204">
        <f>'[2]1.9Y'!AF18</f>
        <v>-8.0041280000000015</v>
      </c>
      <c r="H17" s="204">
        <f>'[2]1.9Y'!AG18</f>
        <v>37.451400000000007</v>
      </c>
      <c r="I17" s="204">
        <f>'[2]1.9Y'!AH18</f>
        <v>-2.9891999999999967</v>
      </c>
      <c r="J17" s="204">
        <f>'[2]1.9Y'!AI18</f>
        <v>-8.6974000000000018</v>
      </c>
      <c r="K17" s="204">
        <f>'[2]1.9Y'!AJ18</f>
        <v>1256.2467999999999</v>
      </c>
    </row>
    <row r="18" spans="1:11" s="15" customFormat="1" ht="13.8" x14ac:dyDescent="0.25">
      <c r="A18" s="10" t="s">
        <v>59</v>
      </c>
      <c r="B18" s="84" t="s">
        <v>17</v>
      </c>
      <c r="C18" s="204">
        <f>'[2]1.9Y'!AB19</f>
        <v>-46.610001999999994</v>
      </c>
      <c r="D18" s="204">
        <f>'[2]1.9Y'!AC19</f>
        <v>6.3803819999999973</v>
      </c>
      <c r="E18" s="204">
        <f>'[2]1.9Y'!AD19</f>
        <v>-79.466493</v>
      </c>
      <c r="F18" s="204">
        <f>'[2]1.9Y'!AE19</f>
        <v>-27.344167000000009</v>
      </c>
      <c r="G18" s="204">
        <f>'[2]1.9Y'!AF19</f>
        <v>1.6245440000000286</v>
      </c>
      <c r="H18" s="204">
        <f>'[2]1.9Y'!AG19</f>
        <v>281.14319999999981</v>
      </c>
      <c r="I18" s="204">
        <f>'[2]1.9Y'!AH19</f>
        <v>-223.22619999999938</v>
      </c>
      <c r="J18" s="204">
        <f>'[2]1.9Y'!AI19</f>
        <v>4653.6964000000007</v>
      </c>
      <c r="K18" s="204">
        <f>'[2]1.9Y'!AJ19</f>
        <v>502.37699999999717</v>
      </c>
    </row>
    <row r="19" spans="1:11" s="14" customFormat="1" ht="13.8" x14ac:dyDescent="0.25">
      <c r="A19" s="10">
        <v>2.2000000000000002</v>
      </c>
      <c r="B19" s="83" t="s">
        <v>23</v>
      </c>
      <c r="C19" s="204">
        <f t="shared" ref="C19" si="12">C20+C23</f>
        <v>459.8386459999997</v>
      </c>
      <c r="D19" s="204">
        <f t="shared" ref="D19:K19" si="13">D20+D23</f>
        <v>176.68442800000003</v>
      </c>
      <c r="E19" s="204">
        <f t="shared" si="13"/>
        <v>166.253837</v>
      </c>
      <c r="F19" s="204">
        <f t="shared" si="13"/>
        <v>-61.326158999999905</v>
      </c>
      <c r="G19" s="204">
        <f t="shared" si="13"/>
        <v>-1359.525271999998</v>
      </c>
      <c r="H19" s="204">
        <f t="shared" si="13"/>
        <v>2220.6350000000002</v>
      </c>
      <c r="I19" s="204">
        <f t="shared" si="13"/>
        <v>-779.17119999999954</v>
      </c>
      <c r="J19" s="204">
        <f t="shared" si="13"/>
        <v>3189.0934000000034</v>
      </c>
      <c r="K19" s="204">
        <f t="shared" si="13"/>
        <v>4221.2661999999928</v>
      </c>
    </row>
    <row r="20" spans="1:11" s="16" customFormat="1" ht="13.8" x14ac:dyDescent="0.25">
      <c r="A20" s="10" t="s">
        <v>60</v>
      </c>
      <c r="B20" s="84" t="s">
        <v>9</v>
      </c>
      <c r="C20" s="204">
        <f t="shared" ref="C20" si="14">C21+C22</f>
        <v>-315.37112000000002</v>
      </c>
      <c r="D20" s="204">
        <f t="shared" ref="D20:K20" si="15">D21+D22</f>
        <v>0</v>
      </c>
      <c r="E20" s="204">
        <f t="shared" si="15"/>
        <v>0.55022299999999902</v>
      </c>
      <c r="F20" s="204">
        <f t="shared" si="15"/>
        <v>2.742168999999933</v>
      </c>
      <c r="G20" s="204">
        <f t="shared" si="15"/>
        <v>-977.57939199999794</v>
      </c>
      <c r="H20" s="204">
        <f t="shared" si="15"/>
        <v>1776.3602000000003</v>
      </c>
      <c r="I20" s="204">
        <f t="shared" si="15"/>
        <v>-671.28899999999976</v>
      </c>
      <c r="J20" s="204">
        <f t="shared" si="15"/>
        <v>2176.9316000000031</v>
      </c>
      <c r="K20" s="204">
        <f t="shared" si="15"/>
        <v>6055.0251999999937</v>
      </c>
    </row>
    <row r="21" spans="1:11" s="16" customFormat="1" ht="13.8" x14ac:dyDescent="0.25">
      <c r="A21" s="10"/>
      <c r="B21" s="115" t="s">
        <v>25</v>
      </c>
      <c r="C21" s="204">
        <f>'[2]1.9Y'!AB22</f>
        <v>0</v>
      </c>
      <c r="D21" s="204">
        <f>'[2]1.9Y'!AC22</f>
        <v>0</v>
      </c>
      <c r="E21" s="204">
        <f>'[2]1.9Y'!AD22</f>
        <v>0.55022299999999902</v>
      </c>
      <c r="F21" s="204">
        <f>'[2]1.9Y'!AE22</f>
        <v>6.1640409999999974</v>
      </c>
      <c r="G21" s="204">
        <f>'[2]1.9Y'!AF22</f>
        <v>-749.84246399999802</v>
      </c>
      <c r="H21" s="204">
        <f>'[2]1.9Y'!AG22</f>
        <v>899.44619999999986</v>
      </c>
      <c r="I21" s="204">
        <f>'[2]1.9Y'!AH22</f>
        <v>-42.921999999999663</v>
      </c>
      <c r="J21" s="204">
        <f>'[2]1.9Y'!AI22</f>
        <v>283.28140000000155</v>
      </c>
      <c r="K21" s="204">
        <f>'[2]1.9Y'!AJ22</f>
        <v>674.82379999999682</v>
      </c>
    </row>
    <row r="22" spans="1:11" s="15" customFormat="1" ht="13.8" x14ac:dyDescent="0.25">
      <c r="A22" s="10"/>
      <c r="B22" s="115" t="s">
        <v>24</v>
      </c>
      <c r="C22" s="204">
        <f>'[2]1.9Y'!AB23</f>
        <v>-315.37112000000002</v>
      </c>
      <c r="D22" s="204">
        <f>'[2]1.9Y'!AC23</f>
        <v>0</v>
      </c>
      <c r="E22" s="204">
        <f>'[2]1.9Y'!AD23</f>
        <v>0</v>
      </c>
      <c r="F22" s="204">
        <f>'[2]1.9Y'!AE23</f>
        <v>-3.4218720000000644</v>
      </c>
      <c r="G22" s="204">
        <f>'[2]1.9Y'!AF23</f>
        <v>-227.73692799999992</v>
      </c>
      <c r="H22" s="204">
        <f>'[2]1.9Y'!AG23</f>
        <v>876.91400000000044</v>
      </c>
      <c r="I22" s="204">
        <f>'[2]1.9Y'!AH23</f>
        <v>-628.36700000000008</v>
      </c>
      <c r="J22" s="204">
        <f>'[2]1.9Y'!AI23</f>
        <v>1893.6502000000014</v>
      </c>
      <c r="K22" s="204">
        <f>'[2]1.9Y'!AJ23</f>
        <v>5380.2013999999972</v>
      </c>
    </row>
    <row r="23" spans="1:11" s="15" customFormat="1" ht="13.8" x14ac:dyDescent="0.25">
      <c r="A23" s="10" t="s">
        <v>61</v>
      </c>
      <c r="B23" s="84" t="s">
        <v>17</v>
      </c>
      <c r="C23" s="204">
        <f t="shared" ref="C23:K23" si="16">C24</f>
        <v>775.20976599999972</v>
      </c>
      <c r="D23" s="204">
        <f t="shared" si="16"/>
        <v>176.68442800000003</v>
      </c>
      <c r="E23" s="204">
        <f t="shared" si="16"/>
        <v>165.70361400000002</v>
      </c>
      <c r="F23" s="204">
        <f t="shared" si="16"/>
        <v>-64.068327999999838</v>
      </c>
      <c r="G23" s="204">
        <f t="shared" si="16"/>
        <v>-381.94588000000005</v>
      </c>
      <c r="H23" s="204">
        <f t="shared" si="16"/>
        <v>444.27480000000008</v>
      </c>
      <c r="I23" s="204">
        <f t="shared" si="16"/>
        <v>-107.88219999999978</v>
      </c>
      <c r="J23" s="204">
        <f t="shared" si="16"/>
        <v>1012.1618000000005</v>
      </c>
      <c r="K23" s="204">
        <f t="shared" si="16"/>
        <v>-1833.7590000000007</v>
      </c>
    </row>
    <row r="24" spans="1:11" s="15" customFormat="1" ht="13.8" x14ac:dyDescent="0.25">
      <c r="A24" s="10" t="s">
        <v>62</v>
      </c>
      <c r="B24" s="115" t="s">
        <v>24</v>
      </c>
      <c r="C24" s="204">
        <f>'[2]1.9Y'!AB25</f>
        <v>775.20976599999972</v>
      </c>
      <c r="D24" s="204">
        <f>'[2]1.9Y'!AC25</f>
        <v>176.68442800000003</v>
      </c>
      <c r="E24" s="204">
        <f>'[2]1.9Y'!AD25</f>
        <v>165.70361400000002</v>
      </c>
      <c r="F24" s="204">
        <f>'[2]1.9Y'!AE25</f>
        <v>-64.068327999999838</v>
      </c>
      <c r="G24" s="204">
        <f>'[2]1.9Y'!AF25</f>
        <v>-381.94588000000005</v>
      </c>
      <c r="H24" s="204">
        <f>'[2]1.9Y'!AG25</f>
        <v>444.27480000000008</v>
      </c>
      <c r="I24" s="204">
        <f>'[2]1.9Y'!AH25</f>
        <v>-107.88219999999978</v>
      </c>
      <c r="J24" s="204">
        <f>'[2]1.9Y'!AI25</f>
        <v>1012.1618000000005</v>
      </c>
      <c r="K24" s="204">
        <f>'[2]1.9Y'!AJ25</f>
        <v>-1833.7590000000007</v>
      </c>
    </row>
    <row r="25" spans="1:11" s="14" customFormat="1" ht="13.8" x14ac:dyDescent="0.25">
      <c r="A25" s="10">
        <v>4</v>
      </c>
      <c r="B25" s="82" t="s">
        <v>5</v>
      </c>
      <c r="C25" s="204">
        <f t="shared" ref="C25" si="17">C26+C31+C39+C43+C47</f>
        <v>808799.43188499997</v>
      </c>
      <c r="D25" s="204">
        <f t="shared" ref="D25:K25" si="18">D26+D31+D39+D43+D47</f>
        <v>329258.06773699966</v>
      </c>
      <c r="E25" s="204">
        <f t="shared" si="18"/>
        <v>115363.88615800017</v>
      </c>
      <c r="F25" s="204">
        <f t="shared" si="18"/>
        <v>-36298.745171999966</v>
      </c>
      <c r="G25" s="204">
        <f t="shared" si="18"/>
        <v>-419777.00175999966</v>
      </c>
      <c r="H25" s="204">
        <f t="shared" si="18"/>
        <v>491112.8923999999</v>
      </c>
      <c r="I25" s="204">
        <f t="shared" si="18"/>
        <v>-117935.38039999991</v>
      </c>
      <c r="J25" s="204">
        <f t="shared" si="18"/>
        <v>927780.8018000006</v>
      </c>
      <c r="K25" s="204">
        <f t="shared" si="18"/>
        <v>187725.36879999889</v>
      </c>
    </row>
    <row r="26" spans="1:11" s="14" customFormat="1" ht="13.8" x14ac:dyDescent="0.25">
      <c r="A26" s="10">
        <v>4.0999999999999996</v>
      </c>
      <c r="B26" s="83" t="s">
        <v>35</v>
      </c>
      <c r="C26" s="204">
        <f t="shared" ref="C26" si="19">C27+C29</f>
        <v>936.06009599999982</v>
      </c>
      <c r="D26" s="204">
        <f t="shared" ref="D26:K26" si="20">D27+D29</f>
        <v>362.46036799999996</v>
      </c>
      <c r="E26" s="204">
        <f t="shared" si="20"/>
        <v>455.16428500000029</v>
      </c>
      <c r="F26" s="204">
        <f t="shared" si="20"/>
        <v>-172.43031700000051</v>
      </c>
      <c r="G26" s="204">
        <f t="shared" si="20"/>
        <v>-871.79758399999992</v>
      </c>
      <c r="H26" s="204">
        <f t="shared" si="20"/>
        <v>1190.5050000000006</v>
      </c>
      <c r="I26" s="204">
        <f t="shared" si="20"/>
        <v>-457.73699999999963</v>
      </c>
      <c r="J26" s="204">
        <f t="shared" si="20"/>
        <v>1931.8102000000003</v>
      </c>
      <c r="K26" s="204">
        <f t="shared" si="20"/>
        <v>403.77619999999911</v>
      </c>
    </row>
    <row r="27" spans="1:11" s="14" customFormat="1" ht="13.8" x14ac:dyDescent="0.25">
      <c r="A27" s="74" t="s">
        <v>63</v>
      </c>
      <c r="B27" s="84" t="s">
        <v>15</v>
      </c>
      <c r="C27" s="204">
        <f t="shared" ref="C27:K27" si="21">C28</f>
        <v>680.16898899999978</v>
      </c>
      <c r="D27" s="204">
        <f t="shared" si="21"/>
        <v>284.37492300000002</v>
      </c>
      <c r="E27" s="204">
        <f t="shared" si="21"/>
        <v>370.98615900000027</v>
      </c>
      <c r="F27" s="204">
        <f t="shared" si="21"/>
        <v>-131.85744700000055</v>
      </c>
      <c r="G27" s="204">
        <f t="shared" si="21"/>
        <v>-716.04327199999989</v>
      </c>
      <c r="H27" s="204">
        <f t="shared" si="21"/>
        <v>987.12700000000041</v>
      </c>
      <c r="I27" s="204">
        <f t="shared" si="21"/>
        <v>-396.58119999999963</v>
      </c>
      <c r="J27" s="204">
        <f t="shared" si="21"/>
        <v>2100.6188000000002</v>
      </c>
      <c r="K27" s="204">
        <f t="shared" si="21"/>
        <v>451.46499999999924</v>
      </c>
    </row>
    <row r="28" spans="1:11" s="14" customFormat="1" ht="13.8" x14ac:dyDescent="0.25">
      <c r="A28" s="74" t="s">
        <v>64</v>
      </c>
      <c r="B28" s="115" t="s">
        <v>24</v>
      </c>
      <c r="C28" s="204">
        <f>'[2]1.9Y'!AB29</f>
        <v>680.16898899999978</v>
      </c>
      <c r="D28" s="204">
        <f>'[2]1.9Y'!AC29</f>
        <v>284.37492300000002</v>
      </c>
      <c r="E28" s="204">
        <f>'[2]1.9Y'!AD29</f>
        <v>370.98615900000027</v>
      </c>
      <c r="F28" s="204">
        <f>'[2]1.9Y'!AE29</f>
        <v>-131.85744700000055</v>
      </c>
      <c r="G28" s="204">
        <f>'[2]1.9Y'!AF29</f>
        <v>-716.04327199999989</v>
      </c>
      <c r="H28" s="204">
        <f>'[2]1.9Y'!AG29</f>
        <v>987.12700000000041</v>
      </c>
      <c r="I28" s="204">
        <f>'[2]1.9Y'!AH29</f>
        <v>-396.58119999999963</v>
      </c>
      <c r="J28" s="204">
        <f>'[2]1.9Y'!AI29</f>
        <v>2100.6188000000002</v>
      </c>
      <c r="K28" s="204">
        <f>'[2]1.9Y'!AJ29</f>
        <v>451.46499999999924</v>
      </c>
    </row>
    <row r="29" spans="1:11" s="14" customFormat="1" ht="13.8" x14ac:dyDescent="0.25">
      <c r="A29" s="74" t="s">
        <v>65</v>
      </c>
      <c r="B29" s="84" t="s">
        <v>32</v>
      </c>
      <c r="C29" s="204">
        <f t="shared" ref="C29:K29" si="22">C30</f>
        <v>255.89110700000003</v>
      </c>
      <c r="D29" s="204">
        <f t="shared" si="22"/>
        <v>78.085444999999936</v>
      </c>
      <c r="E29" s="204">
        <f t="shared" si="22"/>
        <v>84.17812600000002</v>
      </c>
      <c r="F29" s="204">
        <f t="shared" si="22"/>
        <v>-40.572869999999966</v>
      </c>
      <c r="G29" s="204">
        <f t="shared" si="22"/>
        <v>-155.75431200000003</v>
      </c>
      <c r="H29" s="204">
        <f t="shared" si="22"/>
        <v>203.37800000000004</v>
      </c>
      <c r="I29" s="204">
        <f t="shared" si="22"/>
        <v>-61.155799999999999</v>
      </c>
      <c r="J29" s="204">
        <f t="shared" si="22"/>
        <v>-168.80859999999996</v>
      </c>
      <c r="K29" s="204">
        <f t="shared" si="22"/>
        <v>-47.688800000000128</v>
      </c>
    </row>
    <row r="30" spans="1:11" s="14" customFormat="1" ht="13.8" x14ac:dyDescent="0.25">
      <c r="A30" s="74" t="s">
        <v>66</v>
      </c>
      <c r="B30" s="115" t="s">
        <v>24</v>
      </c>
      <c r="C30" s="204">
        <f>'[2]1.9Y'!AB31</f>
        <v>255.89110700000003</v>
      </c>
      <c r="D30" s="204">
        <f>'[2]1.9Y'!AC31</f>
        <v>78.085444999999936</v>
      </c>
      <c r="E30" s="204">
        <f>'[2]1.9Y'!AD31</f>
        <v>84.17812600000002</v>
      </c>
      <c r="F30" s="204">
        <f>'[2]1.9Y'!AE31</f>
        <v>-40.572869999999966</v>
      </c>
      <c r="G30" s="204">
        <f>'[2]1.9Y'!AF31</f>
        <v>-155.75431200000003</v>
      </c>
      <c r="H30" s="204">
        <f>'[2]1.9Y'!AG31</f>
        <v>203.37800000000004</v>
      </c>
      <c r="I30" s="204">
        <f>'[2]1.9Y'!AH31</f>
        <v>-61.155799999999999</v>
      </c>
      <c r="J30" s="204">
        <f>'[2]1.9Y'!AI31</f>
        <v>-168.80859999999996</v>
      </c>
      <c r="K30" s="204">
        <f>'[2]1.9Y'!AJ31</f>
        <v>-47.688800000000128</v>
      </c>
    </row>
    <row r="31" spans="1:11" s="14" customFormat="1" ht="13.8" x14ac:dyDescent="0.25">
      <c r="A31" s="10">
        <v>4.2</v>
      </c>
      <c r="B31" s="83" t="s">
        <v>36</v>
      </c>
      <c r="C31" s="204">
        <f t="shared" ref="C31" si="23">C32+C33+C37</f>
        <v>775003.53946799994</v>
      </c>
      <c r="D31" s="204">
        <f t="shared" ref="D31:K31" si="24">D32+D33+D37</f>
        <v>313720.15038399969</v>
      </c>
      <c r="E31" s="204">
        <f t="shared" si="24"/>
        <v>90847.601006000172</v>
      </c>
      <c r="F31" s="204">
        <f t="shared" si="24"/>
        <v>-41398.709337999986</v>
      </c>
      <c r="G31" s="204">
        <f t="shared" si="24"/>
        <v>-388842.6727679997</v>
      </c>
      <c r="H31" s="204">
        <f t="shared" si="24"/>
        <v>478721.92219999986</v>
      </c>
      <c r="I31" s="204">
        <f t="shared" si="24"/>
        <v>-118050.06299999994</v>
      </c>
      <c r="J31" s="204">
        <f t="shared" si="24"/>
        <v>1062325.8608000006</v>
      </c>
      <c r="K31" s="204">
        <f t="shared" si="24"/>
        <v>197055.07639999891</v>
      </c>
    </row>
    <row r="32" spans="1:11" s="16" customFormat="1" ht="13.8" x14ac:dyDescent="0.25">
      <c r="A32" s="10" t="s">
        <v>65</v>
      </c>
      <c r="B32" s="84" t="s">
        <v>32</v>
      </c>
      <c r="C32" s="204">
        <f>'[2]1.9Y'!AB33</f>
        <v>1179.430096</v>
      </c>
      <c r="D32" s="204">
        <f>'[2]1.9Y'!AC33</f>
        <v>719.20070199999998</v>
      </c>
      <c r="E32" s="204">
        <f>'[2]1.9Y'!AD33</f>
        <v>164.56843399999968</v>
      </c>
      <c r="F32" s="204">
        <f>'[2]1.9Y'!AE33</f>
        <v>1.9247520000003533</v>
      </c>
      <c r="G32" s="204">
        <f>'[2]1.9Y'!AF33</f>
        <v>23383.110560000001</v>
      </c>
      <c r="H32" s="204">
        <f>'[2]1.9Y'!AG33</f>
        <v>-12513.527799999998</v>
      </c>
      <c r="I32" s="204">
        <f>'[2]1.9Y'!AH33</f>
        <v>8708.4904000000006</v>
      </c>
      <c r="J32" s="204">
        <f>'[2]1.9Y'!AI33</f>
        <v>-18661.452600000001</v>
      </c>
      <c r="K32" s="204">
        <f>'[2]1.9Y'!AJ33</f>
        <v>-1240.6094000000001</v>
      </c>
    </row>
    <row r="33" spans="1:12" s="16" customFormat="1" ht="13.8" x14ac:dyDescent="0.25">
      <c r="A33" s="10" t="s">
        <v>68</v>
      </c>
      <c r="B33" s="84" t="s">
        <v>9</v>
      </c>
      <c r="C33" s="204">
        <f t="shared" ref="C33" si="25">C34+C35</f>
        <v>42757.807647999995</v>
      </c>
      <c r="D33" s="204">
        <f t="shared" ref="D33:K33" si="26">D34+D35</f>
        <v>17345.570691999998</v>
      </c>
      <c r="E33" s="204">
        <f t="shared" si="26"/>
        <v>9296.4052349999984</v>
      </c>
      <c r="F33" s="204">
        <f t="shared" si="26"/>
        <v>-3859.4700469999866</v>
      </c>
      <c r="G33" s="204">
        <f t="shared" si="26"/>
        <v>-49053.768872000008</v>
      </c>
      <c r="H33" s="204">
        <f t="shared" si="26"/>
        <v>61928.933799999992</v>
      </c>
      <c r="I33" s="204">
        <f t="shared" si="26"/>
        <v>-26782.049799999972</v>
      </c>
      <c r="J33" s="204">
        <f t="shared" si="26"/>
        <v>108549.98120000004</v>
      </c>
      <c r="K33" s="204">
        <f t="shared" si="26"/>
        <v>23542.618999999919</v>
      </c>
    </row>
    <row r="34" spans="1:12" s="16" customFormat="1" ht="13.8" x14ac:dyDescent="0.25">
      <c r="A34" s="10" t="s">
        <v>69</v>
      </c>
      <c r="B34" s="115" t="s">
        <v>25</v>
      </c>
      <c r="C34" s="204">
        <f>'[2]1.9Y'!AB35</f>
        <v>42176.104980999997</v>
      </c>
      <c r="D34" s="204">
        <f>'[2]1.9Y'!AC35</f>
        <v>17184.393117</v>
      </c>
      <c r="E34" s="204">
        <f>'[2]1.9Y'!AD35</f>
        <v>8824.0797979999988</v>
      </c>
      <c r="F34" s="204">
        <f>'[2]1.9Y'!AE35</f>
        <v>-3829.0360999999866</v>
      </c>
      <c r="G34" s="204">
        <f>'[2]1.9Y'!AF35</f>
        <v>-48971.837984000005</v>
      </c>
      <c r="H34" s="204">
        <f>'[2]1.9Y'!AG35</f>
        <v>61693.691999999995</v>
      </c>
      <c r="I34" s="204">
        <f>'[2]1.9Y'!AH35</f>
        <v>-26624.749999999971</v>
      </c>
      <c r="J34" s="204">
        <f>'[2]1.9Y'!AI35</f>
        <v>107324.06580000004</v>
      </c>
      <c r="K34" s="204">
        <f>'[2]1.9Y'!AJ35</f>
        <v>23317.39039999992</v>
      </c>
    </row>
    <row r="35" spans="1:12" s="16" customFormat="1" ht="13.8" x14ac:dyDescent="0.25">
      <c r="A35" s="10" t="s">
        <v>70</v>
      </c>
      <c r="B35" s="115" t="s">
        <v>24</v>
      </c>
      <c r="C35" s="204">
        <f>'[2]1.9Y'!AB36</f>
        <v>581.70266700000002</v>
      </c>
      <c r="D35" s="204">
        <f>'[2]1.9Y'!AC36</f>
        <v>161.17757499999968</v>
      </c>
      <c r="E35" s="204">
        <f>'[2]1.9Y'!AD36</f>
        <v>472.32543699999997</v>
      </c>
      <c r="F35" s="204">
        <f>'[2]1.9Y'!AE36</f>
        <v>-30.433946999999939</v>
      </c>
      <c r="G35" s="204">
        <f>'[2]1.9Y'!AF36</f>
        <v>-81.930887999999911</v>
      </c>
      <c r="H35" s="204">
        <f>'[2]1.9Y'!AG36</f>
        <v>235.24179999999973</v>
      </c>
      <c r="I35" s="204">
        <f>'[2]1.9Y'!AH36</f>
        <v>-157.29979999999972</v>
      </c>
      <c r="J35" s="204">
        <f>'[2]1.9Y'!AI36</f>
        <v>1225.9154000000008</v>
      </c>
      <c r="K35" s="204">
        <f>'[2]1.9Y'!AJ36</f>
        <v>225.22859999999844</v>
      </c>
    </row>
    <row r="36" spans="1:12" s="18" customFormat="1" ht="22.8" x14ac:dyDescent="0.25">
      <c r="A36" s="10" t="s">
        <v>71</v>
      </c>
      <c r="B36" s="116" t="s">
        <v>30</v>
      </c>
      <c r="C36" s="204">
        <f>'[2]1.9Y'!AB37</f>
        <v>40086.362145999999</v>
      </c>
      <c r="D36" s="204">
        <f>'[2]1.9Y'!AC37</f>
        <v>16252.601983999986</v>
      </c>
      <c r="E36" s="204">
        <f>'[2]1.9Y'!AD37</f>
        <v>8193.5525999999954</v>
      </c>
      <c r="F36" s="204">
        <f>'[2]1.9Y'!AE37</f>
        <v>-3394.3407819999975</v>
      </c>
      <c r="G36" s="204">
        <f>'[2]1.9Y'!AF37</f>
        <v>-46345.758143999992</v>
      </c>
      <c r="H36" s="204">
        <f>'[2]1.9Y'!AG37</f>
        <v>56675.609800000013</v>
      </c>
      <c r="I36" s="204">
        <f>'[2]1.9Y'!AH37</f>
        <v>-24737.801799999994</v>
      </c>
      <c r="J36" s="204">
        <f>'[2]1.9Y'!AI37</f>
        <v>99993.789000000048</v>
      </c>
      <c r="K36" s="204">
        <f>'[2]1.9Y'!AJ37</f>
        <v>23098.798999999934</v>
      </c>
    </row>
    <row r="37" spans="1:12" s="16" customFormat="1" ht="13.8" x14ac:dyDescent="0.25">
      <c r="A37" s="10" t="s">
        <v>67</v>
      </c>
      <c r="B37" s="84" t="s">
        <v>17</v>
      </c>
      <c r="C37" s="204">
        <f>'[2]1.9Y'!AB38</f>
        <v>731066.3017239999</v>
      </c>
      <c r="D37" s="204">
        <f>'[2]1.9Y'!AC38</f>
        <v>295655.37898999971</v>
      </c>
      <c r="E37" s="204">
        <f>'[2]1.9Y'!AD38</f>
        <v>81386.627337000173</v>
      </c>
      <c r="F37" s="204">
        <f>'[2]1.9Y'!AE38</f>
        <v>-37541.164042999997</v>
      </c>
      <c r="G37" s="204">
        <f>'[2]1.9Y'!AF38</f>
        <v>-363172.01445599971</v>
      </c>
      <c r="H37" s="204">
        <f>'[2]1.9Y'!AG38</f>
        <v>429306.51619999984</v>
      </c>
      <c r="I37" s="204">
        <f>'[2]1.9Y'!AH38</f>
        <v>-99976.503599999967</v>
      </c>
      <c r="J37" s="204">
        <f>'[2]1.9Y'!AI38</f>
        <v>972437.33220000053</v>
      </c>
      <c r="K37" s="204">
        <f>'[2]1.9Y'!AJ38</f>
        <v>174753.06679999901</v>
      </c>
    </row>
    <row r="38" spans="1:12" s="18" customFormat="1" ht="22.8" x14ac:dyDescent="0.25">
      <c r="A38" s="74" t="s">
        <v>72</v>
      </c>
      <c r="B38" s="117" t="s">
        <v>130</v>
      </c>
      <c r="C38" s="204">
        <f>'[2]1.9Y'!AB39</f>
        <v>708743.28305099998</v>
      </c>
      <c r="D38" s="204">
        <f>'[2]1.9Y'!AC39</f>
        <v>268993.885503</v>
      </c>
      <c r="E38" s="204">
        <f>'[2]1.9Y'!AD39</f>
        <v>73015.153293999785</v>
      </c>
      <c r="F38" s="204">
        <f>'[2]1.9Y'!AE39</f>
        <v>-31712.727716000016</v>
      </c>
      <c r="G38" s="204">
        <f>'[2]1.9Y'!AF39</f>
        <v>-348796.55710399972</v>
      </c>
      <c r="H38" s="204">
        <f>'[2]1.9Y'!AG39</f>
        <v>410941.01599999995</v>
      </c>
      <c r="I38" s="204">
        <f>'[2]1.9Y'!AH39</f>
        <v>-92597.008634374011</v>
      </c>
      <c r="J38" s="204">
        <f>'[2]1.9Y'!AI39</f>
        <v>957346.41860000032</v>
      </c>
      <c r="K38" s="204">
        <f>'[2]1.9Y'!AJ39</f>
        <v>169637.83479999925</v>
      </c>
    </row>
    <row r="39" spans="1:12" s="14" customFormat="1" ht="13.8" x14ac:dyDescent="0.25">
      <c r="A39" s="10">
        <v>4.3</v>
      </c>
      <c r="B39" s="83" t="s">
        <v>38</v>
      </c>
      <c r="C39" s="204">
        <f t="shared" ref="C39:K39" si="27">C40</f>
        <v>2894.0193689999992</v>
      </c>
      <c r="D39" s="204">
        <f t="shared" si="27"/>
        <v>-6154.7406550000005</v>
      </c>
      <c r="E39" s="204">
        <f t="shared" si="27"/>
        <v>12935.968174</v>
      </c>
      <c r="F39" s="204">
        <f t="shared" si="27"/>
        <v>6335.2820480000037</v>
      </c>
      <c r="G39" s="204">
        <f t="shared" si="27"/>
        <v>-4159.1846960000075</v>
      </c>
      <c r="H39" s="204">
        <f t="shared" si="27"/>
        <v>-33190.116999999991</v>
      </c>
      <c r="I39" s="204">
        <f t="shared" si="27"/>
        <v>-252.2751999999999</v>
      </c>
      <c r="J39" s="204">
        <f t="shared" si="27"/>
        <v>1053.0684000000003</v>
      </c>
      <c r="K39" s="204">
        <f t="shared" si="27"/>
        <v>67.353199999999418</v>
      </c>
    </row>
    <row r="40" spans="1:12" s="16" customFormat="1" ht="13.8" x14ac:dyDescent="0.25">
      <c r="A40" s="10" t="s">
        <v>73</v>
      </c>
      <c r="B40" s="84" t="s">
        <v>9</v>
      </c>
      <c r="C40" s="204">
        <f t="shared" ref="C40" si="28">C41+C42</f>
        <v>2894.0193689999992</v>
      </c>
      <c r="D40" s="204">
        <f t="shared" ref="D40:K40" si="29">D41+D42</f>
        <v>-6154.7406550000005</v>
      </c>
      <c r="E40" s="204">
        <f t="shared" si="29"/>
        <v>12935.968174</v>
      </c>
      <c r="F40" s="204">
        <f t="shared" si="29"/>
        <v>6335.2820480000037</v>
      </c>
      <c r="G40" s="204">
        <f t="shared" si="29"/>
        <v>-4159.1846960000075</v>
      </c>
      <c r="H40" s="204">
        <f t="shared" si="29"/>
        <v>-33190.116999999991</v>
      </c>
      <c r="I40" s="204">
        <f t="shared" si="29"/>
        <v>-252.2751999999999</v>
      </c>
      <c r="J40" s="204">
        <f t="shared" si="29"/>
        <v>1053.0684000000003</v>
      </c>
      <c r="K40" s="204">
        <f t="shared" si="29"/>
        <v>67.353199999999418</v>
      </c>
    </row>
    <row r="41" spans="1:12" s="16" customFormat="1" ht="13.8" x14ac:dyDescent="0.25">
      <c r="A41" s="10" t="s">
        <v>74</v>
      </c>
      <c r="B41" s="115" t="s">
        <v>25</v>
      </c>
      <c r="C41" s="204">
        <f>'[2]1.9Y'!AB42</f>
        <v>-1440.6859370000006</v>
      </c>
      <c r="D41" s="204">
        <f>'[2]1.9Y'!AC42</f>
        <v>-5256.4837390000002</v>
      </c>
      <c r="E41" s="204">
        <f>'[2]1.9Y'!AD42</f>
        <v>-1121.9661339999998</v>
      </c>
      <c r="F41" s="204">
        <f>'[2]1.9Y'!AE42</f>
        <v>-377.8968099999999</v>
      </c>
      <c r="G41" s="204">
        <f>'[2]1.9Y'!AF42</f>
        <v>-71.608247999999918</v>
      </c>
      <c r="H41" s="204">
        <f>'[2]1.9Y'!AG42</f>
        <v>-218.30860000000004</v>
      </c>
      <c r="I41" s="204">
        <f>'[2]1.9Y'!AH42</f>
        <v>-5.8689999999999429</v>
      </c>
      <c r="J41" s="204">
        <f>'[2]1.9Y'!AI42</f>
        <v>1290.8624000000004</v>
      </c>
      <c r="K41" s="204">
        <f>'[2]1.9Y'!AJ42</f>
        <v>-54.189200000000568</v>
      </c>
    </row>
    <row r="42" spans="1:12" s="16" customFormat="1" ht="13.8" x14ac:dyDescent="0.25">
      <c r="A42" s="10" t="s">
        <v>75</v>
      </c>
      <c r="B42" s="115" t="s">
        <v>24</v>
      </c>
      <c r="C42" s="204">
        <f>'[2]1.9Y'!AB43</f>
        <v>4334.7053059999998</v>
      </c>
      <c r="D42" s="204">
        <f>'[2]1.9Y'!AC43</f>
        <v>-898.25691600000039</v>
      </c>
      <c r="E42" s="204">
        <f>'[2]1.9Y'!AD43</f>
        <v>14057.934308</v>
      </c>
      <c r="F42" s="204">
        <f>'[2]1.9Y'!AE43</f>
        <v>6713.1788580000039</v>
      </c>
      <c r="G42" s="204">
        <f>'[2]1.9Y'!AF43</f>
        <v>-4087.5764480000075</v>
      </c>
      <c r="H42" s="204">
        <f>'[2]1.9Y'!AG43</f>
        <v>-32971.808399999994</v>
      </c>
      <c r="I42" s="204">
        <f>'[2]1.9Y'!AH43</f>
        <v>-246.40619999999996</v>
      </c>
      <c r="J42" s="204">
        <f>'[2]1.9Y'!AI43</f>
        <v>-237.79400000000004</v>
      </c>
      <c r="K42" s="204">
        <f>'[2]1.9Y'!AJ43</f>
        <v>121.54239999999999</v>
      </c>
    </row>
    <row r="43" spans="1:12" s="14" customFormat="1" ht="13.8" x14ac:dyDescent="0.25">
      <c r="A43" s="10">
        <v>4.5</v>
      </c>
      <c r="B43" s="83" t="s">
        <v>53</v>
      </c>
      <c r="C43" s="204">
        <f t="shared" ref="C43:K43" si="30">C44</f>
        <v>29965.812952000011</v>
      </c>
      <c r="D43" s="204">
        <f t="shared" si="30"/>
        <v>21330.197639999984</v>
      </c>
      <c r="E43" s="204">
        <f t="shared" si="30"/>
        <v>11125.152692999993</v>
      </c>
      <c r="F43" s="204">
        <f t="shared" si="30"/>
        <v>-1062.8875649999848</v>
      </c>
      <c r="G43" s="204">
        <f t="shared" si="30"/>
        <v>-25903.346711999991</v>
      </c>
      <c r="H43" s="204">
        <f t="shared" si="30"/>
        <v>44390.582199999983</v>
      </c>
      <c r="I43" s="204">
        <f t="shared" si="30"/>
        <v>824.69480000002113</v>
      </c>
      <c r="J43" s="204">
        <f t="shared" si="30"/>
        <v>-139207.03579999998</v>
      </c>
      <c r="K43" s="204">
        <f t="shared" si="30"/>
        <v>-9801.4690000000301</v>
      </c>
    </row>
    <row r="44" spans="1:12" s="16" customFormat="1" ht="13.8" x14ac:dyDescent="0.25">
      <c r="A44" s="10" t="s">
        <v>76</v>
      </c>
      <c r="B44" s="84" t="s">
        <v>17</v>
      </c>
      <c r="C44" s="204">
        <f t="shared" ref="C44" si="31">C45+C46</f>
        <v>29965.812952000011</v>
      </c>
      <c r="D44" s="204">
        <f t="shared" ref="D44:K44" si="32">D45+D46</f>
        <v>21330.197639999984</v>
      </c>
      <c r="E44" s="204">
        <f t="shared" si="32"/>
        <v>11125.152692999993</v>
      </c>
      <c r="F44" s="204">
        <f t="shared" si="32"/>
        <v>-1062.8875649999848</v>
      </c>
      <c r="G44" s="204">
        <f t="shared" si="32"/>
        <v>-25903.346711999991</v>
      </c>
      <c r="H44" s="204">
        <f t="shared" si="32"/>
        <v>44390.582199999983</v>
      </c>
      <c r="I44" s="204">
        <f t="shared" si="32"/>
        <v>824.69480000002113</v>
      </c>
      <c r="J44" s="204">
        <f t="shared" si="32"/>
        <v>-139207.03579999998</v>
      </c>
      <c r="K44" s="204">
        <f t="shared" si="32"/>
        <v>-9801.4690000000301</v>
      </c>
    </row>
    <row r="45" spans="1:12" s="16" customFormat="1" ht="13.8" x14ac:dyDescent="0.25">
      <c r="A45" s="10" t="s">
        <v>77</v>
      </c>
      <c r="B45" s="118" t="s">
        <v>40</v>
      </c>
      <c r="C45" s="204">
        <f>'[2]1.9Y'!AB46</f>
        <v>29158.165412000013</v>
      </c>
      <c r="D45" s="204">
        <f>'[2]1.9Y'!AC46</f>
        <v>20967.260873999985</v>
      </c>
      <c r="E45" s="204">
        <f>'[2]1.9Y'!AD46</f>
        <v>10929.964609999992</v>
      </c>
      <c r="F45" s="204">
        <f>'[2]1.9Y'!AE46</f>
        <v>-1076.7198439999847</v>
      </c>
      <c r="G45" s="204">
        <f>'[2]1.9Y'!AF46</f>
        <v>-25428.767943999992</v>
      </c>
      <c r="H45" s="204">
        <f>'[2]1.9Y'!AG46</f>
        <v>43803.456599999983</v>
      </c>
      <c r="I45" s="204">
        <f>'[2]1.9Y'!AH46</f>
        <v>1017.3314000000209</v>
      </c>
      <c r="J45" s="204">
        <f>'[2]1.9Y'!AI46</f>
        <v>-139463.81339999998</v>
      </c>
      <c r="K45" s="204">
        <f>'[2]1.9Y'!AJ46</f>
        <v>-9870.9206000000304</v>
      </c>
    </row>
    <row r="46" spans="1:12" s="16" customFormat="1" ht="13.8" x14ac:dyDescent="0.25">
      <c r="A46" s="10" t="s">
        <v>78</v>
      </c>
      <c r="B46" s="115" t="s">
        <v>24</v>
      </c>
      <c r="C46" s="204">
        <f>'[2]1.9Y'!AB47</f>
        <v>807.64753999999982</v>
      </c>
      <c r="D46" s="204">
        <f>'[2]1.9Y'!AC47</f>
        <v>362.93676599999998</v>
      </c>
      <c r="E46" s="204">
        <f>'[2]1.9Y'!AD47</f>
        <v>195.18808300000006</v>
      </c>
      <c r="F46" s="204">
        <f>'[2]1.9Y'!AE47</f>
        <v>13.832278999999943</v>
      </c>
      <c r="G46" s="204">
        <f>'[2]1.9Y'!AF47</f>
        <v>-474.57876800000014</v>
      </c>
      <c r="H46" s="204">
        <f>'[2]1.9Y'!AG47</f>
        <v>587.12560000000008</v>
      </c>
      <c r="I46" s="204">
        <f>'[2]1.9Y'!AH47</f>
        <v>-192.63659999999976</v>
      </c>
      <c r="J46" s="204">
        <f>'[2]1.9Y'!AI47</f>
        <v>256.77759999999944</v>
      </c>
      <c r="K46" s="204">
        <f>'[2]1.9Y'!AJ47</f>
        <v>69.45160000000017</v>
      </c>
    </row>
    <row r="47" spans="1:12" s="167" customFormat="1" ht="13.8" x14ac:dyDescent="0.25">
      <c r="A47" s="166">
        <v>4.5999999999999996</v>
      </c>
      <c r="B47" s="42" t="s">
        <v>108</v>
      </c>
      <c r="C47" s="204">
        <f>C54+C48+C51</f>
        <v>0</v>
      </c>
      <c r="D47" s="204">
        <f t="shared" ref="D47:K47" si="33">D54+D48+D51</f>
        <v>0</v>
      </c>
      <c r="E47" s="204">
        <f t="shared" si="33"/>
        <v>0</v>
      </c>
      <c r="F47" s="204">
        <f t="shared" si="33"/>
        <v>0</v>
      </c>
      <c r="G47" s="204">
        <f t="shared" si="33"/>
        <v>0</v>
      </c>
      <c r="H47" s="204">
        <f t="shared" si="33"/>
        <v>0</v>
      </c>
      <c r="I47" s="204">
        <f t="shared" si="33"/>
        <v>0</v>
      </c>
      <c r="J47" s="204">
        <f t="shared" si="33"/>
        <v>1677.0982000000004</v>
      </c>
      <c r="K47" s="204">
        <f t="shared" si="33"/>
        <v>0.63200000000016132</v>
      </c>
      <c r="L47" s="14"/>
    </row>
    <row r="48" spans="1:12" s="167" customFormat="1" ht="13.8" x14ac:dyDescent="0.25">
      <c r="A48" s="166"/>
      <c r="B48" s="43" t="s">
        <v>32</v>
      </c>
      <c r="C48" s="204">
        <f>C49+C50</f>
        <v>0</v>
      </c>
      <c r="D48" s="204">
        <f t="shared" ref="D48:K48" si="34">D49+D50</f>
        <v>0</v>
      </c>
      <c r="E48" s="204">
        <f t="shared" si="34"/>
        <v>0</v>
      </c>
      <c r="F48" s="204">
        <f t="shared" si="34"/>
        <v>0</v>
      </c>
      <c r="G48" s="204">
        <f t="shared" si="34"/>
        <v>0</v>
      </c>
      <c r="H48" s="204">
        <f t="shared" si="34"/>
        <v>0</v>
      </c>
      <c r="I48" s="204">
        <f t="shared" si="34"/>
        <v>0</v>
      </c>
      <c r="J48" s="204">
        <f t="shared" si="34"/>
        <v>43.882600000000011</v>
      </c>
      <c r="K48" s="204">
        <f t="shared" si="34"/>
        <v>1.4147999999999996</v>
      </c>
      <c r="L48" s="14"/>
    </row>
    <row r="49" spans="1:12" s="167" customFormat="1" ht="13.8" x14ac:dyDescent="0.25">
      <c r="A49" s="166"/>
      <c r="B49" s="161" t="s">
        <v>183</v>
      </c>
      <c r="C49" s="204">
        <f>'[2]1.9Y'!AB50</f>
        <v>0</v>
      </c>
      <c r="D49" s="204">
        <f>'[2]1.9Y'!AC50</f>
        <v>0</v>
      </c>
      <c r="E49" s="204">
        <f>'[2]1.9Y'!AD50</f>
        <v>0</v>
      </c>
      <c r="F49" s="204">
        <f>'[2]1.9Y'!AE50</f>
        <v>0</v>
      </c>
      <c r="G49" s="204">
        <f>'[2]1.9Y'!AF50</f>
        <v>0</v>
      </c>
      <c r="H49" s="204">
        <f>'[2]1.9Y'!AG50</f>
        <v>0</v>
      </c>
      <c r="I49" s="204">
        <f>'[2]1.9Y'!AH50</f>
        <v>0</v>
      </c>
      <c r="J49" s="204">
        <f>'[2]1.9Y'!AI50</f>
        <v>43.882600000000011</v>
      </c>
      <c r="K49" s="204">
        <f>'[2]1.9Y'!AJ50</f>
        <v>1.4147999999999996</v>
      </c>
      <c r="L49" s="14"/>
    </row>
    <row r="50" spans="1:12" s="167" customFormat="1" ht="13.8" x14ac:dyDescent="0.25">
      <c r="A50" s="166"/>
      <c r="B50" s="79" t="s">
        <v>184</v>
      </c>
      <c r="C50" s="204">
        <f>'[2]1.9Y'!AB51</f>
        <v>0</v>
      </c>
      <c r="D50" s="204">
        <f>'[2]1.9Y'!AC51</f>
        <v>0</v>
      </c>
      <c r="E50" s="204">
        <f>'[2]1.9Y'!AD51</f>
        <v>0</v>
      </c>
      <c r="F50" s="204">
        <f>'[2]1.9Y'!AE51</f>
        <v>0</v>
      </c>
      <c r="G50" s="204">
        <f>'[2]1.9Y'!AF51</f>
        <v>0</v>
      </c>
      <c r="H50" s="204">
        <f>'[2]1.9Y'!AG51</f>
        <v>0</v>
      </c>
      <c r="I50" s="204">
        <f>'[2]1.9Y'!AH51</f>
        <v>0</v>
      </c>
      <c r="J50" s="204">
        <f>'[2]1.9Y'!AI51</f>
        <v>0</v>
      </c>
      <c r="K50" s="204">
        <f>'[2]1.9Y'!AJ51</f>
        <v>0</v>
      </c>
      <c r="L50" s="14"/>
    </row>
    <row r="51" spans="1:12" s="167" customFormat="1" ht="13.8" x14ac:dyDescent="0.25">
      <c r="A51" s="166"/>
      <c r="B51" s="43" t="s">
        <v>9</v>
      </c>
      <c r="C51" s="204">
        <f>C52+C53</f>
        <v>0</v>
      </c>
      <c r="D51" s="204">
        <f t="shared" ref="D51:K51" si="35">D52+D53</f>
        <v>0</v>
      </c>
      <c r="E51" s="204">
        <f t="shared" si="35"/>
        <v>0</v>
      </c>
      <c r="F51" s="204">
        <f t="shared" si="35"/>
        <v>0</v>
      </c>
      <c r="G51" s="204">
        <f t="shared" si="35"/>
        <v>0</v>
      </c>
      <c r="H51" s="204">
        <f t="shared" si="35"/>
        <v>0</v>
      </c>
      <c r="I51" s="204">
        <f t="shared" si="35"/>
        <v>0</v>
      </c>
      <c r="J51" s="204">
        <f t="shared" si="35"/>
        <v>1633.2156000000004</v>
      </c>
      <c r="K51" s="204">
        <f t="shared" si="35"/>
        <v>-0.78279999999983829</v>
      </c>
      <c r="L51" s="14"/>
    </row>
    <row r="52" spans="1:12" s="167" customFormat="1" ht="13.8" x14ac:dyDescent="0.25">
      <c r="A52" s="166"/>
      <c r="B52" s="161" t="s">
        <v>183</v>
      </c>
      <c r="C52" s="204">
        <f>'[2]1.9Y'!AB53</f>
        <v>0</v>
      </c>
      <c r="D52" s="204">
        <f>'[2]1.9Y'!AC53</f>
        <v>0</v>
      </c>
      <c r="E52" s="204">
        <f>'[2]1.9Y'!AD53</f>
        <v>0</v>
      </c>
      <c r="F52" s="204">
        <f>'[2]1.9Y'!AE53</f>
        <v>0</v>
      </c>
      <c r="G52" s="204">
        <f>'[2]1.9Y'!AF53</f>
        <v>0</v>
      </c>
      <c r="H52" s="204">
        <f>'[2]1.9Y'!AG53</f>
        <v>0</v>
      </c>
      <c r="I52" s="204">
        <f>'[2]1.9Y'!AH53</f>
        <v>0</v>
      </c>
      <c r="J52" s="204">
        <f>'[2]1.9Y'!AI53</f>
        <v>1633.2156000000004</v>
      </c>
      <c r="K52" s="204">
        <f>'[2]1.9Y'!AJ53</f>
        <v>-0.78279999999983829</v>
      </c>
      <c r="L52" s="14"/>
    </row>
    <row r="53" spans="1:12" s="167" customFormat="1" ht="13.8" x14ac:dyDescent="0.25">
      <c r="A53" s="166"/>
      <c r="B53" s="79" t="s">
        <v>184</v>
      </c>
      <c r="C53" s="204">
        <f>'[2]1.9Y'!AB54</f>
        <v>0</v>
      </c>
      <c r="D53" s="204">
        <f>'[2]1.9Y'!AC54</f>
        <v>0</v>
      </c>
      <c r="E53" s="204">
        <f>'[2]1.9Y'!AD54</f>
        <v>0</v>
      </c>
      <c r="F53" s="204">
        <f>'[2]1.9Y'!AE54</f>
        <v>0</v>
      </c>
      <c r="G53" s="204">
        <f>'[2]1.9Y'!AF54</f>
        <v>0</v>
      </c>
      <c r="H53" s="204">
        <f>'[2]1.9Y'!AG54</f>
        <v>0</v>
      </c>
      <c r="I53" s="204">
        <f>'[2]1.9Y'!AH54</f>
        <v>0</v>
      </c>
      <c r="J53" s="204">
        <f>'[2]1.9Y'!AI54</f>
        <v>0</v>
      </c>
      <c r="K53" s="204">
        <f>'[2]1.9Y'!AJ54</f>
        <v>0</v>
      </c>
      <c r="L53" s="14"/>
    </row>
    <row r="54" spans="1:12" s="168" customFormat="1" ht="13.8" x14ac:dyDescent="0.25">
      <c r="A54" s="166" t="s">
        <v>106</v>
      </c>
      <c r="B54" s="43" t="s">
        <v>17</v>
      </c>
      <c r="C54" s="204">
        <f t="shared" ref="C54" si="36">C55+C56</f>
        <v>0</v>
      </c>
      <c r="D54" s="204">
        <f t="shared" ref="D54:K54" si="37">D55+D56</f>
        <v>0</v>
      </c>
      <c r="E54" s="204">
        <f t="shared" si="37"/>
        <v>0</v>
      </c>
      <c r="F54" s="204">
        <f t="shared" si="37"/>
        <v>0</v>
      </c>
      <c r="G54" s="204">
        <f t="shared" si="37"/>
        <v>0</v>
      </c>
      <c r="H54" s="204">
        <f t="shared" si="37"/>
        <v>0</v>
      </c>
      <c r="I54" s="204">
        <f t="shared" si="37"/>
        <v>0</v>
      </c>
      <c r="J54" s="204">
        <f t="shared" si="37"/>
        <v>0</v>
      </c>
      <c r="K54" s="204">
        <f t="shared" si="37"/>
        <v>0</v>
      </c>
      <c r="L54" s="16"/>
    </row>
    <row r="55" spans="1:12" s="168" customFormat="1" ht="13.8" x14ac:dyDescent="0.25">
      <c r="A55" s="166" t="s">
        <v>122</v>
      </c>
      <c r="B55" s="161" t="s">
        <v>183</v>
      </c>
      <c r="C55" s="204">
        <f>'[2]1.9Y'!AB56</f>
        <v>0</v>
      </c>
      <c r="D55" s="204">
        <f>'[2]1.9Y'!AC56</f>
        <v>0</v>
      </c>
      <c r="E55" s="204">
        <f>'[2]1.9Y'!AD56</f>
        <v>0</v>
      </c>
      <c r="F55" s="204">
        <f>'[2]1.9Y'!AE56</f>
        <v>0</v>
      </c>
      <c r="G55" s="204">
        <f>'[2]1.9Y'!AF56</f>
        <v>0</v>
      </c>
      <c r="H55" s="204">
        <f>'[2]1.9Y'!AG56</f>
        <v>0</v>
      </c>
      <c r="I55" s="204">
        <f>'[2]1.9Y'!AH56</f>
        <v>0</v>
      </c>
      <c r="J55" s="204">
        <f>'[2]1.9Y'!AI56</f>
        <v>0</v>
      </c>
      <c r="K55" s="204">
        <f>'[2]1.9Y'!AJ56</f>
        <v>0</v>
      </c>
      <c r="L55" s="16"/>
    </row>
    <row r="56" spans="1:12" s="168" customFormat="1" ht="13.8" x14ac:dyDescent="0.25">
      <c r="A56" s="166" t="s">
        <v>107</v>
      </c>
      <c r="B56" s="79" t="s">
        <v>184</v>
      </c>
      <c r="C56" s="204">
        <f>'[2]1.9Y'!AB57</f>
        <v>0</v>
      </c>
      <c r="D56" s="204">
        <f>'[2]1.9Y'!AC57</f>
        <v>0</v>
      </c>
      <c r="E56" s="204">
        <f>'[2]1.9Y'!AD57</f>
        <v>0</v>
      </c>
      <c r="F56" s="204">
        <f>'[2]1.9Y'!AE57</f>
        <v>0</v>
      </c>
      <c r="G56" s="204">
        <f>'[2]1.9Y'!AF57</f>
        <v>0</v>
      </c>
      <c r="H56" s="204">
        <f>'[2]1.9Y'!AG57</f>
        <v>0</v>
      </c>
      <c r="I56" s="204">
        <f>'[2]1.9Y'!AH57</f>
        <v>0</v>
      </c>
      <c r="J56" s="204">
        <f>'[2]1.9Y'!AI57</f>
        <v>0</v>
      </c>
      <c r="K56" s="204">
        <f>'[2]1.9Y'!AJ57</f>
        <v>0</v>
      </c>
      <c r="L56" s="16"/>
    </row>
    <row r="57" spans="1:12" s="14" customFormat="1" ht="13.8" x14ac:dyDescent="0.25">
      <c r="A57" s="10">
        <v>5</v>
      </c>
      <c r="B57" s="41" t="s">
        <v>6</v>
      </c>
      <c r="C57" s="204">
        <f t="shared" ref="C57" si="38">C58+C61+C62</f>
        <v>58727.201751999964</v>
      </c>
      <c r="D57" s="204">
        <f t="shared" ref="D57:K57" si="39">D58+D61+D62</f>
        <v>43343.439362000026</v>
      </c>
      <c r="E57" s="204">
        <f t="shared" si="39"/>
        <v>34677.962944999977</v>
      </c>
      <c r="F57" s="204">
        <f t="shared" si="39"/>
        <v>-11891.604926999942</v>
      </c>
      <c r="G57" s="204">
        <f t="shared" si="39"/>
        <v>-82340.47208000005</v>
      </c>
      <c r="H57" s="204">
        <f t="shared" si="39"/>
        <v>147176.61440000002</v>
      </c>
      <c r="I57" s="204">
        <f t="shared" si="39"/>
        <v>-46570.86559999991</v>
      </c>
      <c r="J57" s="204">
        <f t="shared" si="39"/>
        <v>219184.88620000001</v>
      </c>
      <c r="K57" s="204">
        <f t="shared" si="39"/>
        <v>79235.371599999999</v>
      </c>
    </row>
    <row r="58" spans="1:12" s="16" customFormat="1" ht="13.8" x14ac:dyDescent="0.25">
      <c r="A58" s="10">
        <v>5.0999999999999996</v>
      </c>
      <c r="B58" s="42" t="s">
        <v>41</v>
      </c>
      <c r="C58" s="204">
        <f t="shared" ref="C58" si="40">C59+C60</f>
        <v>5144.0031279999994</v>
      </c>
      <c r="D58" s="204">
        <f t="shared" ref="D58:K58" si="41">D59+D60</f>
        <v>5795.2805920000001</v>
      </c>
      <c r="E58" s="204">
        <f t="shared" si="41"/>
        <v>4182.5443669999986</v>
      </c>
      <c r="F58" s="204">
        <f t="shared" si="41"/>
        <v>-641.90007499999842</v>
      </c>
      <c r="G58" s="204">
        <f t="shared" si="41"/>
        <v>368.65427199999783</v>
      </c>
      <c r="H58" s="204">
        <f t="shared" si="41"/>
        <v>14171.421600000001</v>
      </c>
      <c r="I58" s="204">
        <f t="shared" si="41"/>
        <v>-3418.0707999999963</v>
      </c>
      <c r="J58" s="204">
        <f t="shared" si="41"/>
        <v>14671.913400000005</v>
      </c>
      <c r="K58" s="204">
        <f t="shared" si="41"/>
        <v>11100.478599999993</v>
      </c>
    </row>
    <row r="59" spans="1:12" s="16" customFormat="1" ht="13.8" x14ac:dyDescent="0.25">
      <c r="A59" s="10" t="s">
        <v>79</v>
      </c>
      <c r="B59" s="43" t="s">
        <v>42</v>
      </c>
      <c r="C59" s="204">
        <f>'[2]1.9Y'!AB60</f>
        <v>5083.6087559999987</v>
      </c>
      <c r="D59" s="204">
        <f>'[2]1.9Y'!AC60</f>
        <v>5119.1234960000002</v>
      </c>
      <c r="E59" s="204">
        <f>'[2]1.9Y'!AD60</f>
        <v>3988.8039079999985</v>
      </c>
      <c r="F59" s="204">
        <f>'[2]1.9Y'!AE60</f>
        <v>-688.32214799999838</v>
      </c>
      <c r="G59" s="204">
        <f>'[2]1.9Y'!AF60</f>
        <v>385.14587199999789</v>
      </c>
      <c r="H59" s="204">
        <f>'[2]1.9Y'!AG60</f>
        <v>13757.508200000002</v>
      </c>
      <c r="I59" s="204">
        <f>'[2]1.9Y'!AH60</f>
        <v>-3226.4551999999967</v>
      </c>
      <c r="J59" s="204">
        <f>'[2]1.9Y'!AI60</f>
        <v>13408.419000000004</v>
      </c>
      <c r="K59" s="204">
        <f>'[2]1.9Y'!AJ60</f>
        <v>10148.553799999994</v>
      </c>
    </row>
    <row r="60" spans="1:12" s="16" customFormat="1" ht="13.8" x14ac:dyDescent="0.25">
      <c r="A60" s="10" t="s">
        <v>80</v>
      </c>
      <c r="B60" s="43" t="s">
        <v>43</v>
      </c>
      <c r="C60" s="204">
        <f>'[2]1.9Y'!AB61</f>
        <v>60.394372000000438</v>
      </c>
      <c r="D60" s="204">
        <f>'[2]1.9Y'!AC61</f>
        <v>676.15709600000002</v>
      </c>
      <c r="E60" s="204">
        <f>'[2]1.9Y'!AD61</f>
        <v>193.74045899999999</v>
      </c>
      <c r="F60" s="204">
        <f>'[2]1.9Y'!AE61</f>
        <v>46.422072999999955</v>
      </c>
      <c r="G60" s="204">
        <f>'[2]1.9Y'!AF61</f>
        <v>-16.491600000000062</v>
      </c>
      <c r="H60" s="204">
        <f>'[2]1.9Y'!AG61</f>
        <v>413.91340000000019</v>
      </c>
      <c r="I60" s="204">
        <f>'[2]1.9Y'!AH61</f>
        <v>-191.61559999999963</v>
      </c>
      <c r="J60" s="204">
        <f>'[2]1.9Y'!AI61</f>
        <v>1263.4944000000005</v>
      </c>
      <c r="K60" s="204">
        <f>'[2]1.9Y'!AJ61</f>
        <v>951.92479999999887</v>
      </c>
    </row>
    <row r="61" spans="1:12" s="16" customFormat="1" ht="13.8" x14ac:dyDescent="0.25">
      <c r="A61" s="10">
        <v>5.2</v>
      </c>
      <c r="B61" s="42" t="s">
        <v>44</v>
      </c>
      <c r="C61" s="204">
        <f>'[2]1.9Y'!AB62</f>
        <v>-18.446221000000133</v>
      </c>
      <c r="D61" s="204">
        <f>'[2]1.9Y'!AC62</f>
        <v>3008.2290289999955</v>
      </c>
      <c r="E61" s="204">
        <f>'[2]1.9Y'!AD62</f>
        <v>5679.2729859999981</v>
      </c>
      <c r="F61" s="204">
        <f>'[2]1.9Y'!AE62</f>
        <v>-2535.974961999992</v>
      </c>
      <c r="G61" s="204">
        <f>'[2]1.9Y'!AF62</f>
        <v>-216.23105599999994</v>
      </c>
      <c r="H61" s="204">
        <f>'[2]1.9Y'!AG62</f>
        <v>81.540000000000219</v>
      </c>
      <c r="I61" s="204">
        <f>'[2]1.9Y'!AH62</f>
        <v>-162.61919999999077</v>
      </c>
      <c r="J61" s="204">
        <f>'[2]1.9Y'!AI62</f>
        <v>11049.104000000001</v>
      </c>
      <c r="K61" s="204">
        <f>'[2]1.9Y'!AJ62</f>
        <v>206.23179999999411</v>
      </c>
    </row>
    <row r="62" spans="1:12" s="16" customFormat="1" ht="13.8" x14ac:dyDescent="0.25">
      <c r="A62" s="10">
        <v>5.4</v>
      </c>
      <c r="B62" s="42" t="s">
        <v>45</v>
      </c>
      <c r="C62" s="204">
        <f t="shared" ref="C62" si="42">C63+C66</f>
        <v>53601.644844999966</v>
      </c>
      <c r="D62" s="204">
        <f t="shared" ref="D62:K62" si="43">D63+D66</f>
        <v>34539.929741000029</v>
      </c>
      <c r="E62" s="204">
        <f t="shared" si="43"/>
        <v>24816.145591999979</v>
      </c>
      <c r="F62" s="204">
        <f t="shared" si="43"/>
        <v>-8713.7298899999514</v>
      </c>
      <c r="G62" s="204">
        <f t="shared" si="43"/>
        <v>-82492.895296000046</v>
      </c>
      <c r="H62" s="204">
        <f t="shared" si="43"/>
        <v>132923.65280000001</v>
      </c>
      <c r="I62" s="204">
        <f t="shared" si="43"/>
        <v>-42990.175599999922</v>
      </c>
      <c r="J62" s="204">
        <f t="shared" si="43"/>
        <v>193463.8688</v>
      </c>
      <c r="K62" s="204">
        <f t="shared" si="43"/>
        <v>67928.661200000017</v>
      </c>
    </row>
    <row r="63" spans="1:12" s="16" customFormat="1" ht="13.8" x14ac:dyDescent="0.25">
      <c r="A63" s="10" t="s">
        <v>81</v>
      </c>
      <c r="B63" s="43" t="s">
        <v>46</v>
      </c>
      <c r="C63" s="204">
        <f t="shared" ref="C63" si="44">C64+C65</f>
        <v>15418.262609999991</v>
      </c>
      <c r="D63" s="204">
        <f t="shared" ref="D63:K63" si="45">D64+D65</f>
        <v>10861.700637999998</v>
      </c>
      <c r="E63" s="204">
        <f t="shared" si="45"/>
        <v>2000.7424840000076</v>
      </c>
      <c r="F63" s="204">
        <f t="shared" si="45"/>
        <v>145.64292399999999</v>
      </c>
      <c r="G63" s="204">
        <f t="shared" si="45"/>
        <v>-12923.969984000008</v>
      </c>
      <c r="H63" s="204">
        <f t="shared" si="45"/>
        <v>18910.995599999995</v>
      </c>
      <c r="I63" s="204">
        <f t="shared" si="45"/>
        <v>-4502.40959999999</v>
      </c>
      <c r="J63" s="204">
        <f t="shared" si="45"/>
        <v>56468.069600000032</v>
      </c>
      <c r="K63" s="204">
        <f t="shared" si="45"/>
        <v>12408.897400000036</v>
      </c>
    </row>
    <row r="64" spans="1:12" s="16" customFormat="1" ht="22.8" x14ac:dyDescent="0.25">
      <c r="A64" s="10" t="s">
        <v>82</v>
      </c>
      <c r="B64" s="44" t="s">
        <v>8</v>
      </c>
      <c r="C64" s="204">
        <f>'[2]1.9Y'!AB65</f>
        <v>929.20539800000279</v>
      </c>
      <c r="D64" s="204">
        <f>'[2]1.9Y'!AC65</f>
        <v>1482.0461959999966</v>
      </c>
      <c r="E64" s="204">
        <f>'[2]1.9Y'!AD65</f>
        <v>822.44463800000131</v>
      </c>
      <c r="F64" s="204">
        <f>'[2]1.9Y'!AE65</f>
        <v>-424.80577199999948</v>
      </c>
      <c r="G64" s="204">
        <f>'[2]1.9Y'!AF65</f>
        <v>-6847.4377680000016</v>
      </c>
      <c r="H64" s="204">
        <f>'[2]1.9Y'!AG65</f>
        <v>12216.466799999991</v>
      </c>
      <c r="I64" s="204">
        <f>'[2]1.9Y'!AH65</f>
        <v>-4561.037599999996</v>
      </c>
      <c r="J64" s="204">
        <f>'[2]1.9Y'!AI65</f>
        <v>46961.129600000029</v>
      </c>
      <c r="K64" s="204">
        <f>'[2]1.9Y'!AJ65</f>
        <v>10950.983800000045</v>
      </c>
    </row>
    <row r="65" spans="1:11" s="16" customFormat="1" ht="13.8" x14ac:dyDescent="0.25">
      <c r="A65" s="10" t="s">
        <v>83</v>
      </c>
      <c r="B65" s="85" t="s">
        <v>21</v>
      </c>
      <c r="C65" s="204">
        <f>'[2]1.9Y'!AB66</f>
        <v>14489.057211999989</v>
      </c>
      <c r="D65" s="204">
        <f>'[2]1.9Y'!AC66</f>
        <v>9379.6544420000027</v>
      </c>
      <c r="E65" s="204">
        <f>'[2]1.9Y'!AD66</f>
        <v>1178.2978460000063</v>
      </c>
      <c r="F65" s="204">
        <f>'[2]1.9Y'!AE66</f>
        <v>570.44869599999947</v>
      </c>
      <c r="G65" s="204">
        <f>'[2]1.9Y'!AF66</f>
        <v>-6076.5322160000069</v>
      </c>
      <c r="H65" s="204">
        <f>'[2]1.9Y'!AG66</f>
        <v>6694.5288000000019</v>
      </c>
      <c r="I65" s="204">
        <f>'[2]1.9Y'!AH66</f>
        <v>58.628000000006068</v>
      </c>
      <c r="J65" s="204">
        <f>'[2]1.9Y'!AI66</f>
        <v>9506.9400000000023</v>
      </c>
      <c r="K65" s="204">
        <f>'[2]1.9Y'!AJ66</f>
        <v>1457.9135999999908</v>
      </c>
    </row>
    <row r="66" spans="1:11" s="16" customFormat="1" ht="13.8" x14ac:dyDescent="0.25">
      <c r="A66" s="10" t="s">
        <v>84</v>
      </c>
      <c r="B66" s="84" t="s">
        <v>47</v>
      </c>
      <c r="C66" s="204">
        <f t="shared" ref="C66:K67" si="46">C67</f>
        <v>38183.382234999975</v>
      </c>
      <c r="D66" s="204">
        <f t="shared" si="46"/>
        <v>23678.229103000027</v>
      </c>
      <c r="E66" s="204">
        <f t="shared" si="46"/>
        <v>22815.40310799997</v>
      </c>
      <c r="F66" s="204">
        <f t="shared" si="46"/>
        <v>-8859.3728139999512</v>
      </c>
      <c r="G66" s="204">
        <f t="shared" si="46"/>
        <v>-69568.925312000036</v>
      </c>
      <c r="H66" s="204">
        <f t="shared" si="46"/>
        <v>114012.65720000002</v>
      </c>
      <c r="I66" s="204">
        <f t="shared" si="46"/>
        <v>-38487.765999999931</v>
      </c>
      <c r="J66" s="204">
        <f t="shared" si="46"/>
        <v>136995.79919999995</v>
      </c>
      <c r="K66" s="204">
        <f t="shared" si="46"/>
        <v>55519.763799999986</v>
      </c>
    </row>
    <row r="67" spans="1:11" s="16" customFormat="1" ht="13.8" x14ac:dyDescent="0.25">
      <c r="A67" s="10" t="s">
        <v>85</v>
      </c>
      <c r="B67" s="85" t="s">
        <v>23</v>
      </c>
      <c r="C67" s="204">
        <f t="shared" si="46"/>
        <v>38183.382234999975</v>
      </c>
      <c r="D67" s="204">
        <f t="shared" si="46"/>
        <v>23678.229103000027</v>
      </c>
      <c r="E67" s="204">
        <f t="shared" si="46"/>
        <v>22815.40310799997</v>
      </c>
      <c r="F67" s="204">
        <f t="shared" si="46"/>
        <v>-8859.3728139999512</v>
      </c>
      <c r="G67" s="204">
        <f t="shared" si="46"/>
        <v>-69568.925312000036</v>
      </c>
      <c r="H67" s="204">
        <f t="shared" si="46"/>
        <v>114012.65720000002</v>
      </c>
      <c r="I67" s="204">
        <f t="shared" si="46"/>
        <v>-38487.765999999931</v>
      </c>
      <c r="J67" s="204">
        <f t="shared" si="46"/>
        <v>136995.79919999995</v>
      </c>
      <c r="K67" s="204">
        <f t="shared" si="46"/>
        <v>55519.763799999986</v>
      </c>
    </row>
    <row r="68" spans="1:11" s="16" customFormat="1" ht="13.8" x14ac:dyDescent="0.25">
      <c r="A68" s="10" t="s">
        <v>86</v>
      </c>
      <c r="B68" s="115" t="s">
        <v>24</v>
      </c>
      <c r="C68" s="204">
        <f>'[2]1.9Y'!AB69</f>
        <v>38183.382234999975</v>
      </c>
      <c r="D68" s="204">
        <f>'[2]1.9Y'!AC69</f>
        <v>23678.229103000027</v>
      </c>
      <c r="E68" s="204">
        <f>'[2]1.9Y'!AD69</f>
        <v>22815.40310799997</v>
      </c>
      <c r="F68" s="204">
        <f>'[2]1.9Y'!AE69</f>
        <v>-8859.3728139999512</v>
      </c>
      <c r="G68" s="204">
        <f>'[2]1.9Y'!AF69</f>
        <v>-69568.925312000036</v>
      </c>
      <c r="H68" s="204">
        <f>'[2]1.9Y'!AG69</f>
        <v>114012.65720000002</v>
      </c>
      <c r="I68" s="204">
        <f>'[2]1.9Y'!AH69</f>
        <v>-38487.765999999931</v>
      </c>
      <c r="J68" s="204">
        <f>'[2]1.9Y'!AI69</f>
        <v>136995.79919999995</v>
      </c>
      <c r="K68" s="204">
        <f>'[2]1.9Y'!AJ69</f>
        <v>55519.763799999986</v>
      </c>
    </row>
    <row r="69" spans="1:11" s="14" customFormat="1" ht="17.399999999999999" customHeight="1" x14ac:dyDescent="0.25">
      <c r="A69" s="10"/>
      <c r="B69" s="119" t="s">
        <v>148</v>
      </c>
      <c r="C69" s="202">
        <f t="shared" ref="C69" si="47">C70+C83+C97+C99</f>
        <v>1067140.978847</v>
      </c>
      <c r="D69" s="202">
        <f t="shared" ref="D69:K69" si="48">D70+D83+D97+D99</f>
        <v>355316.48534899979</v>
      </c>
      <c r="E69" s="202">
        <f t="shared" si="48"/>
        <v>27372.183098999885</v>
      </c>
      <c r="F69" s="202">
        <f t="shared" si="48"/>
        <v>-354219.14815099986</v>
      </c>
      <c r="G69" s="202">
        <f t="shared" si="48"/>
        <v>-666398.86666399997</v>
      </c>
      <c r="H69" s="202">
        <f t="shared" si="48"/>
        <v>761203.24399999995</v>
      </c>
      <c r="I69" s="202">
        <f t="shared" si="48"/>
        <v>-142669.71039999934</v>
      </c>
      <c r="J69" s="202">
        <f t="shared" si="48"/>
        <v>802144.47340000025</v>
      </c>
      <c r="K69" s="202">
        <f t="shared" si="48"/>
        <v>330135.4403716118</v>
      </c>
    </row>
    <row r="70" spans="1:11" s="14" customFormat="1" ht="13.8" x14ac:dyDescent="0.25">
      <c r="A70" s="10">
        <v>1</v>
      </c>
      <c r="B70" s="82" t="s">
        <v>18</v>
      </c>
      <c r="C70" s="204">
        <f t="shared" ref="C70" si="49">C71+C74</f>
        <v>379269.81568999996</v>
      </c>
      <c r="D70" s="204">
        <f t="shared" ref="D70:K70" si="50">D71+D74</f>
        <v>96599.609609999956</v>
      </c>
      <c r="E70" s="204">
        <f t="shared" si="50"/>
        <v>-52814.990151000078</v>
      </c>
      <c r="F70" s="204">
        <f t="shared" si="50"/>
        <v>-172507.27250099991</v>
      </c>
      <c r="G70" s="204">
        <f t="shared" si="50"/>
        <v>-182425.72385600006</v>
      </c>
      <c r="H70" s="204">
        <f t="shared" si="50"/>
        <v>202338.09520000004</v>
      </c>
      <c r="I70" s="204">
        <f t="shared" si="50"/>
        <v>131617.99500000023</v>
      </c>
      <c r="J70" s="204">
        <f t="shared" si="50"/>
        <v>83225.73340000007</v>
      </c>
      <c r="K70" s="204">
        <f t="shared" si="50"/>
        <v>73401.738199999643</v>
      </c>
    </row>
    <row r="71" spans="1:11" s="19" customFormat="1" ht="15.75" customHeight="1" x14ac:dyDescent="0.25">
      <c r="A71" s="10">
        <v>1.1000000000000001</v>
      </c>
      <c r="B71" s="83" t="s">
        <v>22</v>
      </c>
      <c r="C71" s="204">
        <f t="shared" ref="C71:K71" si="51">C72</f>
        <v>192778.690538</v>
      </c>
      <c r="D71" s="204">
        <f t="shared" si="51"/>
        <v>49416.930477999973</v>
      </c>
      <c r="E71" s="204">
        <f t="shared" si="51"/>
        <v>-68700.066202000075</v>
      </c>
      <c r="F71" s="204">
        <f t="shared" si="51"/>
        <v>-150573.91590599995</v>
      </c>
      <c r="G71" s="204">
        <f t="shared" si="51"/>
        <v>-119198.11862400005</v>
      </c>
      <c r="H71" s="204">
        <f t="shared" si="51"/>
        <v>65647.987400000013</v>
      </c>
      <c r="I71" s="204">
        <f t="shared" si="51"/>
        <v>72617.127200000221</v>
      </c>
      <c r="J71" s="204">
        <f t="shared" si="51"/>
        <v>-79452.888999999981</v>
      </c>
      <c r="K71" s="204">
        <f t="shared" si="51"/>
        <v>40984.434799999777</v>
      </c>
    </row>
    <row r="72" spans="1:11" s="16" customFormat="1" ht="22.8" x14ac:dyDescent="0.25">
      <c r="A72" s="10" t="s">
        <v>54</v>
      </c>
      <c r="B72" s="84" t="s">
        <v>26</v>
      </c>
      <c r="C72" s="204">
        <f>'[2]1.9Y'!AB73</f>
        <v>192778.690538</v>
      </c>
      <c r="D72" s="204">
        <f>'[2]1.9Y'!AC73</f>
        <v>49416.930477999973</v>
      </c>
      <c r="E72" s="204">
        <f>'[2]1.9Y'!AD73</f>
        <v>-68700.066202000075</v>
      </c>
      <c r="F72" s="204">
        <f>'[2]1.9Y'!AE73</f>
        <v>-150573.91590599995</v>
      </c>
      <c r="G72" s="204">
        <f>'[2]1.9Y'!AF73</f>
        <v>-119198.11862400005</v>
      </c>
      <c r="H72" s="204">
        <f>'[2]1.9Y'!AG73</f>
        <v>65647.987400000013</v>
      </c>
      <c r="I72" s="204">
        <f>'[2]1.9Y'!AH73</f>
        <v>72617.127200000221</v>
      </c>
      <c r="J72" s="204">
        <f>'[2]1.9Y'!AI73</f>
        <v>-79452.888999999981</v>
      </c>
      <c r="K72" s="204">
        <f>'[2]1.9Y'!AJ73</f>
        <v>40984.434799999777</v>
      </c>
    </row>
    <row r="73" spans="1:11" s="168" customFormat="1" ht="13.8" hidden="1" x14ac:dyDescent="0.25">
      <c r="A73" s="166"/>
      <c r="B73" s="152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1:11" s="14" customFormat="1" ht="13.8" x14ac:dyDescent="0.25">
      <c r="A74" s="10">
        <v>1.2</v>
      </c>
      <c r="B74" s="83" t="s">
        <v>34</v>
      </c>
      <c r="C74" s="204">
        <f t="shared" ref="C74" si="52">C75+C78+C79</f>
        <v>186491.12515199999</v>
      </c>
      <c r="D74" s="204">
        <f t="shared" ref="D74:K74" si="53">D75+D78+D79</f>
        <v>47182.679131999976</v>
      </c>
      <c r="E74" s="204">
        <f t="shared" si="53"/>
        <v>15885.076050999993</v>
      </c>
      <c r="F74" s="204">
        <f t="shared" si="53"/>
        <v>-21933.356594999972</v>
      </c>
      <c r="G74" s="204">
        <f t="shared" si="53"/>
        <v>-63227.605232000002</v>
      </c>
      <c r="H74" s="204">
        <f t="shared" si="53"/>
        <v>136690.10780000003</v>
      </c>
      <c r="I74" s="204">
        <f t="shared" si="53"/>
        <v>59000.867800000007</v>
      </c>
      <c r="J74" s="204">
        <f t="shared" si="53"/>
        <v>162678.62240000005</v>
      </c>
      <c r="K74" s="204">
        <f t="shared" si="53"/>
        <v>32417.303399999873</v>
      </c>
    </row>
    <row r="75" spans="1:11" s="16" customFormat="1" ht="22.8" x14ac:dyDescent="0.25">
      <c r="A75" s="10" t="s">
        <v>55</v>
      </c>
      <c r="B75" s="84" t="s">
        <v>3</v>
      </c>
      <c r="C75" s="204">
        <f t="shared" ref="C75" si="54">C76+C77</f>
        <v>74222.176200000002</v>
      </c>
      <c r="D75" s="204">
        <f t="shared" ref="D75:K75" si="55">D76+D77</f>
        <v>31108.506491999971</v>
      </c>
      <c r="E75" s="204">
        <f t="shared" si="55"/>
        <v>10144.104410000007</v>
      </c>
      <c r="F75" s="204">
        <f t="shared" si="55"/>
        <v>-21846.903881999991</v>
      </c>
      <c r="G75" s="204">
        <f t="shared" si="55"/>
        <v>-32492.292112000006</v>
      </c>
      <c r="H75" s="204">
        <f t="shared" si="55"/>
        <v>104920.69320000002</v>
      </c>
      <c r="I75" s="204">
        <f t="shared" si="55"/>
        <v>47931.772000000019</v>
      </c>
      <c r="J75" s="204">
        <f t="shared" si="55"/>
        <v>97075.770800000028</v>
      </c>
      <c r="K75" s="204">
        <f t="shared" si="55"/>
        <v>36194.507399999893</v>
      </c>
    </row>
    <row r="76" spans="1:11" s="153" customFormat="1" ht="13.8" x14ac:dyDescent="0.25">
      <c r="A76" s="74" t="s">
        <v>125</v>
      </c>
      <c r="B76" s="195" t="s">
        <v>48</v>
      </c>
      <c r="C76" s="204">
        <f>'[2]1.9Y'!AB77</f>
        <v>68916.866891977726</v>
      </c>
      <c r="D76" s="204">
        <f>'[2]1.9Y'!AC77</f>
        <v>28871.271944264481</v>
      </c>
      <c r="E76" s="204">
        <f>'[2]1.9Y'!AD77</f>
        <v>8431.8774758198506</v>
      </c>
      <c r="F76" s="204">
        <f>'[2]1.9Y'!AE77</f>
        <v>-21443.962142191525</v>
      </c>
      <c r="G76" s="204">
        <f>'[2]1.9Y'!AF77</f>
        <v>-28523.028646209277</v>
      </c>
      <c r="H76" s="204">
        <f>'[2]1.9Y'!AG77</f>
        <v>68520.076058903447</v>
      </c>
      <c r="I76" s="204">
        <f>'[2]1.9Y'!AH77</f>
        <v>49153.758924622751</v>
      </c>
      <c r="J76" s="204">
        <f>'[2]1.9Y'!AI77</f>
        <v>93878.590083558927</v>
      </c>
      <c r="K76" s="204">
        <f>'[2]1.9Y'!AJ77</f>
        <v>29718.366709750619</v>
      </c>
    </row>
    <row r="77" spans="1:11" s="153" customFormat="1" ht="22.8" x14ac:dyDescent="0.25">
      <c r="A77" s="74" t="s">
        <v>126</v>
      </c>
      <c r="B77" s="195" t="s">
        <v>33</v>
      </c>
      <c r="C77" s="204">
        <f>'[2]1.9Y'!AB78</f>
        <v>5305.3093080222779</v>
      </c>
      <c r="D77" s="204">
        <f>'[2]1.9Y'!AC78</f>
        <v>2237.2345477354888</v>
      </c>
      <c r="E77" s="204">
        <f>'[2]1.9Y'!AD78</f>
        <v>1712.2269341801566</v>
      </c>
      <c r="F77" s="204">
        <f>'[2]1.9Y'!AE78</f>
        <v>-402.94173980846699</v>
      </c>
      <c r="G77" s="204">
        <f>'[2]1.9Y'!AF78</f>
        <v>-3969.2634657907279</v>
      </c>
      <c r="H77" s="204">
        <f>'[2]1.9Y'!AG78</f>
        <v>36400.617141096576</v>
      </c>
      <c r="I77" s="204">
        <f>'[2]1.9Y'!AH78</f>
        <v>-1221.986924622734</v>
      </c>
      <c r="J77" s="204">
        <f>'[2]1.9Y'!AI78</f>
        <v>3197.1807164410984</v>
      </c>
      <c r="K77" s="204">
        <f>'[2]1.9Y'!AJ78</f>
        <v>6476.1406902492763</v>
      </c>
    </row>
    <row r="78" spans="1:11" s="16" customFormat="1" ht="22.8" x14ac:dyDescent="0.25">
      <c r="A78" s="10" t="s">
        <v>56</v>
      </c>
      <c r="B78" s="84" t="s">
        <v>128</v>
      </c>
      <c r="C78" s="204">
        <f>'[2]1.9Y'!AB79</f>
        <v>2904.0807070000001</v>
      </c>
      <c r="D78" s="204">
        <f>'[2]1.9Y'!AC79</f>
        <v>549.15825899999982</v>
      </c>
      <c r="E78" s="204">
        <f>'[2]1.9Y'!AD79</f>
        <v>279.70169299999998</v>
      </c>
      <c r="F78" s="204">
        <f>'[2]1.9Y'!AE79</f>
        <v>60.351509000000078</v>
      </c>
      <c r="G78" s="204">
        <f>'[2]1.9Y'!AF79</f>
        <v>-429.85176799999999</v>
      </c>
      <c r="H78" s="204">
        <f>'[2]1.9Y'!AG79</f>
        <v>-535.98039999999992</v>
      </c>
      <c r="I78" s="204">
        <f>'[2]1.9Y'!AH79</f>
        <v>1270.0260000000003</v>
      </c>
      <c r="J78" s="204">
        <f>'[2]1.9Y'!AI79</f>
        <v>1759.9900000000002</v>
      </c>
      <c r="K78" s="204">
        <f>'[2]1.9Y'!AJ79</f>
        <v>380.62879999999899</v>
      </c>
    </row>
    <row r="79" spans="1:11" s="16" customFormat="1" ht="13.8" x14ac:dyDescent="0.25">
      <c r="A79" s="10"/>
      <c r="B79" s="43" t="s">
        <v>150</v>
      </c>
      <c r="C79" s="204">
        <f t="shared" ref="C79" si="56">C80+C81+C82</f>
        <v>109364.86824500001</v>
      </c>
      <c r="D79" s="204">
        <f t="shared" ref="D79:K79" si="57">D80+D81+D82</f>
        <v>15525.014381000005</v>
      </c>
      <c r="E79" s="204">
        <f t="shared" si="57"/>
        <v>5461.2699479999874</v>
      </c>
      <c r="F79" s="204">
        <f t="shared" si="57"/>
        <v>-146.80422199998236</v>
      </c>
      <c r="G79" s="204">
        <f t="shared" si="57"/>
        <v>-30305.461352000002</v>
      </c>
      <c r="H79" s="204">
        <f t="shared" si="57"/>
        <v>32305.395000000008</v>
      </c>
      <c r="I79" s="204">
        <f t="shared" si="57"/>
        <v>9799.0697999999938</v>
      </c>
      <c r="J79" s="204">
        <f t="shared" si="57"/>
        <v>63842.861600000011</v>
      </c>
      <c r="K79" s="204">
        <f t="shared" si="57"/>
        <v>-4157.8328000000201</v>
      </c>
    </row>
    <row r="80" spans="1:11" s="16" customFormat="1" ht="22.8" x14ac:dyDescent="0.25">
      <c r="A80" s="10"/>
      <c r="B80" s="33" t="s">
        <v>151</v>
      </c>
      <c r="C80" s="204">
        <f>'[2]1.9Y'!AB81</f>
        <v>52282.956740000009</v>
      </c>
      <c r="D80" s="204">
        <f>'[2]1.9Y'!AC81</f>
        <v>6537.5312200000008</v>
      </c>
      <c r="E80" s="204">
        <f>'[2]1.9Y'!AD81</f>
        <v>2277.540833999999</v>
      </c>
      <c r="F80" s="204">
        <f>'[2]1.9Y'!AE81</f>
        <v>-548.95526599999903</v>
      </c>
      <c r="G80" s="204">
        <f>'[2]1.9Y'!AF81</f>
        <v>-11316.036328000002</v>
      </c>
      <c r="H80" s="204">
        <f>'[2]1.9Y'!AG81</f>
        <v>12282.356800000005</v>
      </c>
      <c r="I80" s="204">
        <f>'[2]1.9Y'!AH81</f>
        <v>8860.3967999999968</v>
      </c>
      <c r="J80" s="204">
        <f>'[2]1.9Y'!AI81</f>
        <v>34090.025000000009</v>
      </c>
      <c r="K80" s="204">
        <f>'[2]1.9Y'!AJ81</f>
        <v>3581.6009999999951</v>
      </c>
    </row>
    <row r="81" spans="1:11" s="16" customFormat="1" ht="22.8" x14ac:dyDescent="0.25">
      <c r="A81" s="10"/>
      <c r="B81" s="33" t="s">
        <v>152</v>
      </c>
      <c r="C81" s="204">
        <f>'[2]1.9Y'!AB82</f>
        <v>56841.904834999994</v>
      </c>
      <c r="D81" s="204">
        <f>'[2]1.9Y'!AC82</f>
        <v>8874.0086770000034</v>
      </c>
      <c r="E81" s="204">
        <f>'[2]1.9Y'!AD82</f>
        <v>3184.3294699999879</v>
      </c>
      <c r="F81" s="204">
        <f>'[2]1.9Y'!AE82</f>
        <v>387.25853800001642</v>
      </c>
      <c r="G81" s="204">
        <f>'[2]1.9Y'!AF82</f>
        <v>-19369.245719999999</v>
      </c>
      <c r="H81" s="204">
        <f>'[2]1.9Y'!AG82</f>
        <v>18900.161400000001</v>
      </c>
      <c r="I81" s="204">
        <f>'[2]1.9Y'!AH82</f>
        <v>-2603.1744000000026</v>
      </c>
      <c r="J81" s="204">
        <f>'[2]1.9Y'!AI82</f>
        <v>34746.646200000003</v>
      </c>
      <c r="K81" s="204">
        <f>'[2]1.9Y'!AJ82</f>
        <v>-9391.3278000000155</v>
      </c>
    </row>
    <row r="82" spans="1:11" s="16" customFormat="1" ht="22.8" x14ac:dyDescent="0.25">
      <c r="A82" s="10"/>
      <c r="B82" s="33" t="s">
        <v>153</v>
      </c>
      <c r="C82" s="204">
        <f>'[2]1.9Y'!AB83</f>
        <v>240.00666999999999</v>
      </c>
      <c r="D82" s="204">
        <f>'[2]1.9Y'!AC83</f>
        <v>113.47448400000002</v>
      </c>
      <c r="E82" s="204">
        <f>'[2]1.9Y'!AD83</f>
        <v>-0.60035600000009026</v>
      </c>
      <c r="F82" s="204">
        <f>'[2]1.9Y'!AE83</f>
        <v>14.892506000000253</v>
      </c>
      <c r="G82" s="204">
        <f>'[2]1.9Y'!AF83</f>
        <v>379.82069599999966</v>
      </c>
      <c r="H82" s="204">
        <f>'[2]1.9Y'!AG83</f>
        <v>1122.8768000000005</v>
      </c>
      <c r="I82" s="204">
        <f>'[2]1.9Y'!AH83</f>
        <v>3541.8473999999997</v>
      </c>
      <c r="J82" s="204">
        <f>'[2]1.9Y'!AI83</f>
        <v>-4993.8096000000005</v>
      </c>
      <c r="K82" s="204">
        <f>'[2]1.9Y'!AJ83</f>
        <v>1651.8939999999998</v>
      </c>
    </row>
    <row r="83" spans="1:11" s="14" customFormat="1" ht="13.8" x14ac:dyDescent="0.25">
      <c r="A83" s="10">
        <v>2</v>
      </c>
      <c r="B83" s="82" t="s">
        <v>4</v>
      </c>
      <c r="C83" s="204">
        <f t="shared" ref="C83" si="58">C84+C86</f>
        <v>178206.74790999998</v>
      </c>
      <c r="D83" s="204">
        <f t="shared" ref="D83:K83" si="59">D84+D86</f>
        <v>86062.196937999979</v>
      </c>
      <c r="E83" s="204">
        <f t="shared" si="59"/>
        <v>28299.345362999986</v>
      </c>
      <c r="F83" s="204">
        <f t="shared" si="59"/>
        <v>-11888.103950999975</v>
      </c>
      <c r="G83" s="204">
        <f t="shared" si="59"/>
        <v>-132996.71293599997</v>
      </c>
      <c r="H83" s="204">
        <f t="shared" si="59"/>
        <v>171632.008</v>
      </c>
      <c r="I83" s="204">
        <f t="shared" si="59"/>
        <v>-42484.077199999876</v>
      </c>
      <c r="J83" s="204">
        <f t="shared" si="59"/>
        <v>310494.89859999996</v>
      </c>
      <c r="K83" s="204">
        <f t="shared" si="59"/>
        <v>48235.200199999832</v>
      </c>
    </row>
    <row r="84" spans="1:11" s="14" customFormat="1" ht="15.75" customHeight="1" x14ac:dyDescent="0.25">
      <c r="A84" s="10">
        <v>2.1</v>
      </c>
      <c r="B84" s="42" t="s">
        <v>22</v>
      </c>
      <c r="C84" s="204">
        <f t="shared" ref="C84:K84" si="60">C85</f>
        <v>39093.201885000002</v>
      </c>
      <c r="D84" s="204">
        <f t="shared" si="60"/>
        <v>15232.154834999988</v>
      </c>
      <c r="E84" s="204">
        <f t="shared" si="60"/>
        <v>7551.2843200000016</v>
      </c>
      <c r="F84" s="204">
        <f t="shared" si="60"/>
        <v>-2195.9571119999905</v>
      </c>
      <c r="G84" s="204">
        <f t="shared" si="60"/>
        <v>-20539.175400000007</v>
      </c>
      <c r="H84" s="204">
        <f t="shared" si="60"/>
        <v>24616.905400000011</v>
      </c>
      <c r="I84" s="204">
        <f t="shared" si="60"/>
        <v>-6283.4920000000056</v>
      </c>
      <c r="J84" s="204">
        <f t="shared" si="60"/>
        <v>47405.365400000002</v>
      </c>
      <c r="K84" s="204">
        <f t="shared" si="60"/>
        <v>8026.6247999999905</v>
      </c>
    </row>
    <row r="85" spans="1:11" s="15" customFormat="1" ht="13.8" x14ac:dyDescent="0.25">
      <c r="A85" s="10" t="s">
        <v>59</v>
      </c>
      <c r="B85" s="43" t="s">
        <v>17</v>
      </c>
      <c r="C85" s="204">
        <f>'[2]1.9Y'!AB86</f>
        <v>39093.201885000002</v>
      </c>
      <c r="D85" s="204">
        <f>'[2]1.9Y'!AC86</f>
        <v>15232.154834999988</v>
      </c>
      <c r="E85" s="204">
        <f>'[2]1.9Y'!AD86</f>
        <v>7551.2843200000016</v>
      </c>
      <c r="F85" s="204">
        <f>'[2]1.9Y'!AE86</f>
        <v>-2195.9571119999905</v>
      </c>
      <c r="G85" s="204">
        <f>'[2]1.9Y'!AF86</f>
        <v>-20539.175400000007</v>
      </c>
      <c r="H85" s="204">
        <f>'[2]1.9Y'!AG86</f>
        <v>24616.905400000011</v>
      </c>
      <c r="I85" s="204">
        <f>'[2]1.9Y'!AH86</f>
        <v>-6283.4920000000056</v>
      </c>
      <c r="J85" s="204">
        <f>'[2]1.9Y'!AI86</f>
        <v>47405.365400000002</v>
      </c>
      <c r="K85" s="204">
        <f>'[2]1.9Y'!AJ86</f>
        <v>8026.6247999999905</v>
      </c>
    </row>
    <row r="86" spans="1:11" s="14" customFormat="1" ht="13.8" x14ac:dyDescent="0.25">
      <c r="A86" s="10">
        <v>2.2000000000000002</v>
      </c>
      <c r="B86" s="42" t="s">
        <v>23</v>
      </c>
      <c r="C86" s="204">
        <f t="shared" ref="C86" si="61">C87+C88+C91+C94</f>
        <v>139113.54602499999</v>
      </c>
      <c r="D86" s="204">
        <f t="shared" ref="D86:K86" si="62">D87+D88+D91+D94</f>
        <v>70830.042102999985</v>
      </c>
      <c r="E86" s="204">
        <f t="shared" si="62"/>
        <v>20748.061042999983</v>
      </c>
      <c r="F86" s="204">
        <f t="shared" si="62"/>
        <v>-9692.1468389999845</v>
      </c>
      <c r="G86" s="204">
        <f t="shared" si="62"/>
        <v>-112457.53753599996</v>
      </c>
      <c r="H86" s="204">
        <f t="shared" si="62"/>
        <v>147015.10259999998</v>
      </c>
      <c r="I86" s="204">
        <f t="shared" si="62"/>
        <v>-36200.58519999987</v>
      </c>
      <c r="J86" s="204">
        <f t="shared" si="62"/>
        <v>263089.53319999995</v>
      </c>
      <c r="K86" s="204">
        <f t="shared" si="62"/>
        <v>40208.575399999841</v>
      </c>
    </row>
    <row r="87" spans="1:11" s="14" customFormat="1" ht="13.8" x14ac:dyDescent="0.25">
      <c r="A87" s="10" t="s">
        <v>87</v>
      </c>
      <c r="B87" s="43" t="s">
        <v>32</v>
      </c>
      <c r="C87" s="204">
        <f>'[2]1.9Y'!AB88</f>
        <v>0</v>
      </c>
      <c r="D87" s="204">
        <f>'[2]1.9Y'!AC88</f>
        <v>0</v>
      </c>
      <c r="E87" s="204">
        <f>'[2]1.9Y'!AD88</f>
        <v>0</v>
      </c>
      <c r="F87" s="204">
        <f>'[2]1.9Y'!AE88</f>
        <v>0</v>
      </c>
      <c r="G87" s="204">
        <f>'[2]1.9Y'!AF88</f>
        <v>0</v>
      </c>
      <c r="H87" s="204">
        <f>'[2]1.9Y'!AG88</f>
        <v>0</v>
      </c>
      <c r="I87" s="204">
        <f>'[2]1.9Y'!AH88</f>
        <v>0</v>
      </c>
      <c r="J87" s="204">
        <f>'[2]1.9Y'!AI88</f>
        <v>0</v>
      </c>
      <c r="K87" s="204">
        <f>'[2]1.9Y'!AJ88</f>
        <v>0</v>
      </c>
    </row>
    <row r="88" spans="1:11" s="16" customFormat="1" ht="13.8" x14ac:dyDescent="0.25">
      <c r="A88" s="10" t="s">
        <v>60</v>
      </c>
      <c r="B88" s="43" t="s">
        <v>9</v>
      </c>
      <c r="C88" s="204">
        <f t="shared" ref="C88" si="63">C89+C90</f>
        <v>29070.175889999991</v>
      </c>
      <c r="D88" s="204">
        <f t="shared" ref="D88:K88" si="64">D89+D90</f>
        <v>-3775.236807999996</v>
      </c>
      <c r="E88" s="204">
        <f t="shared" si="64"/>
        <v>2191.3628969999977</v>
      </c>
      <c r="F88" s="204">
        <f t="shared" si="64"/>
        <v>-974.8268949999956</v>
      </c>
      <c r="G88" s="204">
        <f t="shared" si="64"/>
        <v>-8206.4998240000041</v>
      </c>
      <c r="H88" s="204">
        <f t="shared" si="64"/>
        <v>10995.244199999997</v>
      </c>
      <c r="I88" s="204">
        <f t="shared" si="64"/>
        <v>-945.8665999999954</v>
      </c>
      <c r="J88" s="204">
        <f t="shared" si="64"/>
        <v>4886.5308000000014</v>
      </c>
      <c r="K88" s="204">
        <f t="shared" si="64"/>
        <v>380.31299999999834</v>
      </c>
    </row>
    <row r="89" spans="1:11" s="16" customFormat="1" ht="13.8" x14ac:dyDescent="0.25">
      <c r="A89" s="10" t="s">
        <v>88</v>
      </c>
      <c r="B89" s="79" t="s">
        <v>25</v>
      </c>
      <c r="C89" s="204">
        <f>'[2]1.9Y'!AB90</f>
        <v>0</v>
      </c>
      <c r="D89" s="204">
        <f>'[2]1.9Y'!AC90</f>
        <v>-0.99171000000002607</v>
      </c>
      <c r="E89" s="204">
        <f>'[2]1.9Y'!AD90</f>
        <v>80.267710000000022</v>
      </c>
      <c r="F89" s="204">
        <f>'[2]1.9Y'!AE90</f>
        <v>0</v>
      </c>
      <c r="G89" s="204">
        <f>'[2]1.9Y'!AF90</f>
        <v>0</v>
      </c>
      <c r="H89" s="204">
        <f>'[2]1.9Y'!AG90</f>
        <v>0</v>
      </c>
      <c r="I89" s="204">
        <f>'[2]1.9Y'!AH90</f>
        <v>-24.526200000000003</v>
      </c>
      <c r="J89" s="204">
        <f>'[2]1.9Y'!AI90</f>
        <v>37.161600000000007</v>
      </c>
      <c r="K89" s="204">
        <f>'[2]1.9Y'!AJ90</f>
        <v>5.6551999999999794</v>
      </c>
    </row>
    <row r="90" spans="1:11" s="16" customFormat="1" ht="13.8" x14ac:dyDescent="0.25">
      <c r="A90" s="10" t="s">
        <v>89</v>
      </c>
      <c r="B90" s="79" t="s">
        <v>24</v>
      </c>
      <c r="C90" s="204">
        <f>'[2]1.9Y'!AB91</f>
        <v>29070.175889999991</v>
      </c>
      <c r="D90" s="204">
        <f>'[2]1.9Y'!AC91</f>
        <v>-3774.2450979999958</v>
      </c>
      <c r="E90" s="204">
        <f>'[2]1.9Y'!AD91</f>
        <v>2111.0951869999976</v>
      </c>
      <c r="F90" s="204">
        <f>'[2]1.9Y'!AE91</f>
        <v>-974.8268949999956</v>
      </c>
      <c r="G90" s="204">
        <f>'[2]1.9Y'!AF91</f>
        <v>-8206.4998240000041</v>
      </c>
      <c r="H90" s="204">
        <f>'[2]1.9Y'!AG91</f>
        <v>10995.244199999997</v>
      </c>
      <c r="I90" s="204">
        <f>'[2]1.9Y'!AH91</f>
        <v>-921.34039999999538</v>
      </c>
      <c r="J90" s="204">
        <f>'[2]1.9Y'!AI91</f>
        <v>4849.369200000001</v>
      </c>
      <c r="K90" s="204">
        <f>'[2]1.9Y'!AJ91</f>
        <v>374.65779999999836</v>
      </c>
    </row>
    <row r="91" spans="1:11" s="16" customFormat="1" ht="13.8" x14ac:dyDescent="0.25">
      <c r="A91" s="10" t="s">
        <v>90</v>
      </c>
      <c r="B91" s="43" t="s">
        <v>15</v>
      </c>
      <c r="C91" s="204">
        <f t="shared" ref="C91" si="65">C92+C93</f>
        <v>127093.621906</v>
      </c>
      <c r="D91" s="204">
        <f t="shared" ref="D91:K91" si="66">D92+D93</f>
        <v>70270.700035999995</v>
      </c>
      <c r="E91" s="204">
        <f t="shared" si="66"/>
        <v>16722.30257499998</v>
      </c>
      <c r="F91" s="204">
        <f t="shared" si="66"/>
        <v>-7981.9358609999881</v>
      </c>
      <c r="G91" s="204">
        <f t="shared" si="66"/>
        <v>-93344.760095999969</v>
      </c>
      <c r="H91" s="204">
        <f t="shared" si="66"/>
        <v>114895.6422</v>
      </c>
      <c r="I91" s="204">
        <f t="shared" si="66"/>
        <v>-29953.365199999902</v>
      </c>
      <c r="J91" s="204">
        <f t="shared" si="66"/>
        <v>207376.20839999994</v>
      </c>
      <c r="K91" s="204">
        <f t="shared" si="66"/>
        <v>27560.937799999891</v>
      </c>
    </row>
    <row r="92" spans="1:11" s="16" customFormat="1" ht="13.8" x14ac:dyDescent="0.25">
      <c r="A92" s="10" t="s">
        <v>91</v>
      </c>
      <c r="B92" s="79" t="s">
        <v>25</v>
      </c>
      <c r="C92" s="204">
        <f>'[2]1.9Y'!AB93</f>
        <v>-23.290335999999996</v>
      </c>
      <c r="D92" s="204">
        <f>'[2]1.9Y'!AC93</f>
        <v>0</v>
      </c>
      <c r="E92" s="204">
        <f>'[2]1.9Y'!AD93</f>
        <v>0</v>
      </c>
      <c r="F92" s="204">
        <f>'[2]1.9Y'!AE93</f>
        <v>521.50932000000739</v>
      </c>
      <c r="G92" s="204">
        <f>'[2]1.9Y'!AF93</f>
        <v>1832.0246799999995</v>
      </c>
      <c r="H92" s="204">
        <f>'[2]1.9Y'!AG93</f>
        <v>567.75379999999973</v>
      </c>
      <c r="I92" s="204">
        <f>'[2]1.9Y'!AH93</f>
        <v>204.64319999999998</v>
      </c>
      <c r="J92" s="204">
        <f>'[2]1.9Y'!AI93</f>
        <v>178.5526000000001</v>
      </c>
      <c r="K92" s="204">
        <f>'[2]1.9Y'!AJ93</f>
        <v>552.38499999999999</v>
      </c>
    </row>
    <row r="93" spans="1:11" s="16" customFormat="1" ht="13.8" x14ac:dyDescent="0.25">
      <c r="A93" s="10" t="s">
        <v>92</v>
      </c>
      <c r="B93" s="79" t="s">
        <v>24</v>
      </c>
      <c r="C93" s="204">
        <f>'[2]1.9Y'!AB94</f>
        <v>127116.91224200001</v>
      </c>
      <c r="D93" s="204">
        <f>'[2]1.9Y'!AC94</f>
        <v>70270.700035999995</v>
      </c>
      <c r="E93" s="204">
        <f>'[2]1.9Y'!AD94</f>
        <v>16722.30257499998</v>
      </c>
      <c r="F93" s="204">
        <f>'[2]1.9Y'!AE94</f>
        <v>-8503.4451809999955</v>
      </c>
      <c r="G93" s="204">
        <f>'[2]1.9Y'!AF94</f>
        <v>-95176.784775999971</v>
      </c>
      <c r="H93" s="204">
        <f>'[2]1.9Y'!AG94</f>
        <v>114327.8884</v>
      </c>
      <c r="I93" s="204">
        <f>'[2]1.9Y'!AH94</f>
        <v>-30158.008399999901</v>
      </c>
      <c r="J93" s="204">
        <f>'[2]1.9Y'!AI94</f>
        <v>207197.65579999995</v>
      </c>
      <c r="K93" s="204">
        <f>'[2]1.9Y'!AJ94</f>
        <v>27008.552799999892</v>
      </c>
    </row>
    <row r="94" spans="1:11" s="16" customFormat="1" ht="13.8" x14ac:dyDescent="0.25">
      <c r="A94" s="10" t="s">
        <v>61</v>
      </c>
      <c r="B94" s="84" t="s">
        <v>17</v>
      </c>
      <c r="C94" s="204">
        <f t="shared" ref="C94" si="67">C95+C96</f>
        <v>-17050.251770999999</v>
      </c>
      <c r="D94" s="204">
        <f t="shared" ref="D94:K94" si="68">D95+D96</f>
        <v>4334.5788749999938</v>
      </c>
      <c r="E94" s="204">
        <f t="shared" si="68"/>
        <v>1834.3955710000041</v>
      </c>
      <c r="F94" s="204">
        <f t="shared" si="68"/>
        <v>-735.38408300000083</v>
      </c>
      <c r="G94" s="204">
        <f t="shared" si="68"/>
        <v>-10906.277615999998</v>
      </c>
      <c r="H94" s="204">
        <f t="shared" si="68"/>
        <v>21124.216199999988</v>
      </c>
      <c r="I94" s="204">
        <f t="shared" si="68"/>
        <v>-5301.3533999999781</v>
      </c>
      <c r="J94" s="204">
        <f t="shared" si="68"/>
        <v>50826.794000000016</v>
      </c>
      <c r="K94" s="204">
        <f t="shared" si="68"/>
        <v>12267.324599999953</v>
      </c>
    </row>
    <row r="95" spans="1:11" s="16" customFormat="1" ht="13.8" x14ac:dyDescent="0.25">
      <c r="A95" s="10" t="s">
        <v>123</v>
      </c>
      <c r="B95" s="115" t="s">
        <v>25</v>
      </c>
      <c r="C95" s="204">
        <f>'[2]1.9Y'!AB96</f>
        <v>0</v>
      </c>
      <c r="D95" s="204">
        <f>'[2]1.9Y'!AC96</f>
        <v>6.2454319999999939</v>
      </c>
      <c r="E95" s="204">
        <f>'[2]1.9Y'!AD96</f>
        <v>-108.76343199999999</v>
      </c>
      <c r="F95" s="204">
        <f>'[2]1.9Y'!AE96</f>
        <v>0</v>
      </c>
      <c r="G95" s="204">
        <f>'[2]1.9Y'!AF96</f>
        <v>0</v>
      </c>
      <c r="H95" s="204">
        <f>'[2]1.9Y'!AG96</f>
        <v>0</v>
      </c>
      <c r="I95" s="204">
        <f>'[2]1.9Y'!AH96</f>
        <v>0</v>
      </c>
      <c r="J95" s="204">
        <f>'[2]1.9Y'!AI96</f>
        <v>0</v>
      </c>
      <c r="K95" s="204">
        <f>'[2]1.9Y'!AJ96</f>
        <v>0</v>
      </c>
    </row>
    <row r="96" spans="1:11" s="16" customFormat="1" ht="13.8" x14ac:dyDescent="0.25">
      <c r="A96" s="10" t="s">
        <v>124</v>
      </c>
      <c r="B96" s="118" t="s">
        <v>49</v>
      </c>
      <c r="C96" s="204">
        <f>'[2]1.9Y'!AB97</f>
        <v>-17050.251770999999</v>
      </c>
      <c r="D96" s="204">
        <f>'[2]1.9Y'!AC97</f>
        <v>4328.3334429999941</v>
      </c>
      <c r="E96" s="204">
        <f>'[2]1.9Y'!AD97</f>
        <v>1943.1590030000041</v>
      </c>
      <c r="F96" s="204">
        <f>'[2]1.9Y'!AE97</f>
        <v>-735.38408300000083</v>
      </c>
      <c r="G96" s="204">
        <f>'[2]1.9Y'!AF97</f>
        <v>-10906.277615999998</v>
      </c>
      <c r="H96" s="204">
        <f>'[2]1.9Y'!AG97</f>
        <v>21124.216199999988</v>
      </c>
      <c r="I96" s="204">
        <f>'[2]1.9Y'!AH97</f>
        <v>-5301.3533999999781</v>
      </c>
      <c r="J96" s="204">
        <f>'[2]1.9Y'!AI97</f>
        <v>50826.794000000016</v>
      </c>
      <c r="K96" s="204">
        <f>'[2]1.9Y'!AJ97</f>
        <v>12267.324599999953</v>
      </c>
    </row>
    <row r="97" spans="1:11" s="16" customFormat="1" ht="22.8" x14ac:dyDescent="0.25">
      <c r="A97" s="10"/>
      <c r="B97" s="41" t="s">
        <v>141</v>
      </c>
      <c r="C97" s="204">
        <f t="shared" ref="C97:K97" si="69">C98</f>
        <v>0</v>
      </c>
      <c r="D97" s="204">
        <f t="shared" si="69"/>
        <v>0</v>
      </c>
      <c r="E97" s="204">
        <f t="shared" si="69"/>
        <v>0</v>
      </c>
      <c r="F97" s="204">
        <f t="shared" si="69"/>
        <v>0</v>
      </c>
      <c r="G97" s="204">
        <f t="shared" si="69"/>
        <v>0</v>
      </c>
      <c r="H97" s="204">
        <f t="shared" si="69"/>
        <v>94254.33679999999</v>
      </c>
      <c r="I97" s="204">
        <f t="shared" si="69"/>
        <v>-11846.313999999984</v>
      </c>
      <c r="J97" s="204">
        <f t="shared" si="69"/>
        <v>-41987.319200000013</v>
      </c>
      <c r="K97" s="204">
        <f t="shared" si="69"/>
        <v>-1833.7618000000039</v>
      </c>
    </row>
    <row r="98" spans="1:11" s="16" customFormat="1" ht="13.8" x14ac:dyDescent="0.25">
      <c r="A98" s="10"/>
      <c r="B98" s="43" t="s">
        <v>142</v>
      </c>
      <c r="C98" s="204">
        <f>'[2]1.9Y'!AB99</f>
        <v>0</v>
      </c>
      <c r="D98" s="204">
        <f>'[2]1.9Y'!AC99</f>
        <v>0</v>
      </c>
      <c r="E98" s="204">
        <f>'[2]1.9Y'!AD99</f>
        <v>0</v>
      </c>
      <c r="F98" s="204">
        <f>'[2]1.9Y'!AE99</f>
        <v>0</v>
      </c>
      <c r="G98" s="204">
        <f>'[2]1.9Y'!AF99</f>
        <v>0</v>
      </c>
      <c r="H98" s="204">
        <f>'[2]1.9Y'!AG99</f>
        <v>94254.33679999999</v>
      </c>
      <c r="I98" s="204">
        <f>'[2]1.9Y'!AH99</f>
        <v>-11846.313999999984</v>
      </c>
      <c r="J98" s="204">
        <f>'[2]1.9Y'!AI99</f>
        <v>-41987.319200000013</v>
      </c>
      <c r="K98" s="204">
        <f>'[2]1.9Y'!AJ99</f>
        <v>-1833.7618000000039</v>
      </c>
    </row>
    <row r="99" spans="1:11" s="14" customFormat="1" ht="13.8" x14ac:dyDescent="0.25">
      <c r="A99" s="10">
        <v>4</v>
      </c>
      <c r="B99" s="120" t="s">
        <v>5</v>
      </c>
      <c r="C99" s="204">
        <f>C100+C106+C121+C135+C125</f>
        <v>509664.415247</v>
      </c>
      <c r="D99" s="204">
        <f t="shared" ref="D99:K99" si="70">D100+D106+D121+D135+D125</f>
        <v>172654.67880099986</v>
      </c>
      <c r="E99" s="204">
        <f t="shared" si="70"/>
        <v>51887.827886999978</v>
      </c>
      <c r="F99" s="204">
        <f t="shared" si="70"/>
        <v>-169823.77169899998</v>
      </c>
      <c r="G99" s="204">
        <f t="shared" si="70"/>
        <v>-350976.42987199995</v>
      </c>
      <c r="H99" s="204">
        <f t="shared" si="70"/>
        <v>292978.80399999995</v>
      </c>
      <c r="I99" s="204">
        <f t="shared" si="70"/>
        <v>-219957.3141999997</v>
      </c>
      <c r="J99" s="204">
        <f t="shared" si="70"/>
        <v>450411.16060000018</v>
      </c>
      <c r="K99" s="204">
        <f t="shared" si="70"/>
        <v>210332.26377161231</v>
      </c>
    </row>
    <row r="100" spans="1:11" s="14" customFormat="1" ht="13.8" x14ac:dyDescent="0.25">
      <c r="A100" s="10">
        <v>4.2</v>
      </c>
      <c r="B100" s="83" t="s">
        <v>36</v>
      </c>
      <c r="C100" s="204">
        <f t="shared" ref="C100" si="71">C101+C102</f>
        <v>80760.384630999994</v>
      </c>
      <c r="D100" s="204">
        <f t="shared" ref="D100:K100" si="72">D101+D102</f>
        <v>-310.79317900001388</v>
      </c>
      <c r="E100" s="204">
        <f t="shared" si="72"/>
        <v>-36859.670879999998</v>
      </c>
      <c r="F100" s="204">
        <f t="shared" si="72"/>
        <v>-3754.4063239999932</v>
      </c>
      <c r="G100" s="204">
        <f t="shared" si="72"/>
        <v>-4946.9090960000049</v>
      </c>
      <c r="H100" s="204">
        <f t="shared" si="72"/>
        <v>6961.2495999999992</v>
      </c>
      <c r="I100" s="204">
        <f t="shared" si="72"/>
        <v>-1809.897399999998</v>
      </c>
      <c r="J100" s="204">
        <f t="shared" si="72"/>
        <v>-6499.8857999999982</v>
      </c>
      <c r="K100" s="204">
        <f t="shared" si="72"/>
        <v>-384.83420000000552</v>
      </c>
    </row>
    <row r="101" spans="1:11" s="16" customFormat="1" ht="13.8" x14ac:dyDescent="0.25">
      <c r="A101" s="10" t="s">
        <v>65</v>
      </c>
      <c r="B101" s="84" t="s">
        <v>32</v>
      </c>
      <c r="C101" s="204">
        <f>'[2]1.9Y'!AB102</f>
        <v>0</v>
      </c>
      <c r="D101" s="204">
        <f>'[2]1.9Y'!AC102</f>
        <v>0</v>
      </c>
      <c r="E101" s="204">
        <f>'[2]1.9Y'!AD102</f>
        <v>0</v>
      </c>
      <c r="F101" s="204">
        <f>'[2]1.9Y'!AE102</f>
        <v>0</v>
      </c>
      <c r="G101" s="204">
        <f>'[2]1.9Y'!AF102</f>
        <v>0</v>
      </c>
      <c r="H101" s="204">
        <f>'[2]1.9Y'!AG102</f>
        <v>0</v>
      </c>
      <c r="I101" s="204">
        <f>'[2]1.9Y'!AH102</f>
        <v>0</v>
      </c>
      <c r="J101" s="204">
        <f>'[2]1.9Y'!AI102</f>
        <v>54.733999999999924</v>
      </c>
      <c r="K101" s="204">
        <f>'[2]1.9Y'!AJ102</f>
        <v>0</v>
      </c>
    </row>
    <row r="102" spans="1:11" s="16" customFormat="1" ht="13.8" x14ac:dyDescent="0.25">
      <c r="A102" s="10" t="s">
        <v>68</v>
      </c>
      <c r="B102" s="84" t="s">
        <v>9</v>
      </c>
      <c r="C102" s="204">
        <f t="shared" ref="C102" si="73">C103+C104</f>
        <v>80760.384630999994</v>
      </c>
      <c r="D102" s="204">
        <f t="shared" ref="D102:K102" si="74">D103+D104</f>
        <v>-310.79317900001388</v>
      </c>
      <c r="E102" s="204">
        <f t="shared" si="74"/>
        <v>-36859.670879999998</v>
      </c>
      <c r="F102" s="204">
        <f t="shared" si="74"/>
        <v>-3754.4063239999932</v>
      </c>
      <c r="G102" s="204">
        <f t="shared" si="74"/>
        <v>-4946.9090960000049</v>
      </c>
      <c r="H102" s="204">
        <f t="shared" si="74"/>
        <v>6961.2495999999992</v>
      </c>
      <c r="I102" s="204">
        <f t="shared" si="74"/>
        <v>-1809.897399999998</v>
      </c>
      <c r="J102" s="204">
        <f t="shared" si="74"/>
        <v>-6554.6197999999977</v>
      </c>
      <c r="K102" s="204">
        <f t="shared" si="74"/>
        <v>-384.83420000000552</v>
      </c>
    </row>
    <row r="103" spans="1:11" s="16" customFormat="1" ht="13.8" x14ac:dyDescent="0.25">
      <c r="A103" s="10" t="s">
        <v>69</v>
      </c>
      <c r="B103" s="115" t="s">
        <v>25</v>
      </c>
      <c r="C103" s="204">
        <f>'[2]1.9Y'!AB104</f>
        <v>30010.631883000002</v>
      </c>
      <c r="D103" s="204">
        <f>'[2]1.9Y'!AC104</f>
        <v>-2881.4020290000071</v>
      </c>
      <c r="E103" s="204">
        <f>'[2]1.9Y'!AD104</f>
        <v>-27550.739472000005</v>
      </c>
      <c r="F103" s="204">
        <f>'[2]1.9Y'!AE104</f>
        <v>-11690.388729999995</v>
      </c>
      <c r="G103" s="204">
        <f>'[2]1.9Y'!AF104</f>
        <v>-3351.8032640000038</v>
      </c>
      <c r="H103" s="204">
        <f>'[2]1.9Y'!AG104</f>
        <v>4149.7613999999994</v>
      </c>
      <c r="I103" s="204">
        <f>'[2]1.9Y'!AH104</f>
        <v>-1713.6857999999988</v>
      </c>
      <c r="J103" s="204">
        <f>'[2]1.9Y'!AI104</f>
        <v>-2247.8485999999975</v>
      </c>
      <c r="K103" s="204">
        <f>'[2]1.9Y'!AJ104</f>
        <v>-591.04060000000482</v>
      </c>
    </row>
    <row r="104" spans="1:11" s="16" customFormat="1" ht="13.8" x14ac:dyDescent="0.25">
      <c r="A104" s="10" t="s">
        <v>70</v>
      </c>
      <c r="B104" s="115" t="s">
        <v>24</v>
      </c>
      <c r="C104" s="204">
        <f>'[2]1.9Y'!AB105</f>
        <v>50749.752747999984</v>
      </c>
      <c r="D104" s="204">
        <f>'[2]1.9Y'!AC105</f>
        <v>2570.6088499999933</v>
      </c>
      <c r="E104" s="204">
        <f>'[2]1.9Y'!AD105</f>
        <v>-9308.9314079999949</v>
      </c>
      <c r="F104" s="204">
        <f>'[2]1.9Y'!AE105</f>
        <v>7935.9824060000019</v>
      </c>
      <c r="G104" s="204">
        <f>'[2]1.9Y'!AF105</f>
        <v>-1595.1058320000009</v>
      </c>
      <c r="H104" s="204">
        <f>'[2]1.9Y'!AG105</f>
        <v>2811.4881999999998</v>
      </c>
      <c r="I104" s="204">
        <f>'[2]1.9Y'!AH105</f>
        <v>-96.211599999999123</v>
      </c>
      <c r="J104" s="204">
        <f>'[2]1.9Y'!AI105</f>
        <v>-4306.7712000000001</v>
      </c>
      <c r="K104" s="204">
        <f>'[2]1.9Y'!AJ105</f>
        <v>206.20639999999929</v>
      </c>
    </row>
    <row r="105" spans="1:11" s="18" customFormat="1" ht="22.8" x14ac:dyDescent="0.25">
      <c r="A105" s="10" t="s">
        <v>71</v>
      </c>
      <c r="B105" s="116" t="s">
        <v>30</v>
      </c>
      <c r="C105" s="204">
        <f>'[2]1.9Y'!AB106</f>
        <v>74415.044181999998</v>
      </c>
      <c r="D105" s="204">
        <f>'[2]1.9Y'!AC106</f>
        <v>-3967.6214379999974</v>
      </c>
      <c r="E105" s="204">
        <f>'[2]1.9Y'!AD106</f>
        <v>-7147.8381460000001</v>
      </c>
      <c r="F105" s="204">
        <f>'[2]1.9Y'!AE106</f>
        <v>-3435.9258259999924</v>
      </c>
      <c r="G105" s="204">
        <f>'[2]1.9Y'!AF106</f>
        <v>-3398.2345920000012</v>
      </c>
      <c r="H105" s="204">
        <f>'[2]1.9Y'!AG106</f>
        <v>4691.623999999998</v>
      </c>
      <c r="I105" s="204">
        <f>'[2]1.9Y'!AH106</f>
        <v>-1011.1479999999959</v>
      </c>
      <c r="J105" s="204">
        <f>'[2]1.9Y'!AI106</f>
        <v>-11803.504400000003</v>
      </c>
      <c r="K105" s="204">
        <f>'[2]1.9Y'!AJ106</f>
        <v>240.22579999999937</v>
      </c>
    </row>
    <row r="106" spans="1:11" s="14" customFormat="1" ht="13.8" x14ac:dyDescent="0.25">
      <c r="A106" s="10">
        <v>4.3</v>
      </c>
      <c r="B106" s="83" t="s">
        <v>38</v>
      </c>
      <c r="C106" s="204">
        <f t="shared" ref="C106" si="75">C107+C111+C114+C118</f>
        <v>319573.00451100001</v>
      </c>
      <c r="D106" s="204">
        <f t="shared" ref="D106:K106" si="76">D107+D111+D114+D118</f>
        <v>131289.1956049999</v>
      </c>
      <c r="E106" s="204">
        <f t="shared" si="76"/>
        <v>65440.124341999981</v>
      </c>
      <c r="F106" s="204">
        <f t="shared" si="76"/>
        <v>-56649.910981999958</v>
      </c>
      <c r="G106" s="204">
        <f t="shared" si="76"/>
        <v>-253005.74315199995</v>
      </c>
      <c r="H106" s="204">
        <f t="shared" si="76"/>
        <v>240855.19599999997</v>
      </c>
      <c r="I106" s="204">
        <f t="shared" si="76"/>
        <v>-201430.0097999998</v>
      </c>
      <c r="J106" s="204">
        <f t="shared" si="76"/>
        <v>472417.66220000014</v>
      </c>
      <c r="K106" s="204">
        <f t="shared" si="76"/>
        <v>157315.15337161242</v>
      </c>
    </row>
    <row r="107" spans="1:11" s="16" customFormat="1" ht="13.8" x14ac:dyDescent="0.25">
      <c r="A107" s="10" t="s">
        <v>93</v>
      </c>
      <c r="B107" s="84" t="s">
        <v>32</v>
      </c>
      <c r="C107" s="204">
        <f t="shared" ref="C107" si="77">C108+C109+C110</f>
        <v>23679.468961999999</v>
      </c>
      <c r="D107" s="204">
        <f t="shared" ref="D107:K107" si="78">D108+D109+D110</f>
        <v>15676.161904000001</v>
      </c>
      <c r="E107" s="204">
        <f t="shared" si="78"/>
        <v>17384.091691999973</v>
      </c>
      <c r="F107" s="204">
        <f t="shared" si="78"/>
        <v>-7324.6430059999802</v>
      </c>
      <c r="G107" s="204">
        <f t="shared" si="78"/>
        <v>-31032.435799999999</v>
      </c>
      <c r="H107" s="204">
        <f t="shared" si="78"/>
        <v>39753.892999999996</v>
      </c>
      <c r="I107" s="204">
        <f t="shared" si="78"/>
        <v>-11547.792799999972</v>
      </c>
      <c r="J107" s="204">
        <f t="shared" si="78"/>
        <v>36690.316799999979</v>
      </c>
      <c r="K107" s="204">
        <f t="shared" si="78"/>
        <v>3791.3673999999919</v>
      </c>
    </row>
    <row r="108" spans="1:11" s="16" customFormat="1" ht="13.8" x14ac:dyDescent="0.25">
      <c r="A108" s="10" t="s">
        <v>94</v>
      </c>
      <c r="B108" s="115" t="s">
        <v>50</v>
      </c>
      <c r="C108" s="204">
        <f>'[2]1.9Y'!AB109</f>
        <v>22337.750195000001</v>
      </c>
      <c r="D108" s="204">
        <f>'[2]1.9Y'!AC109</f>
        <v>12909.095670999999</v>
      </c>
      <c r="E108" s="204">
        <f>'[2]1.9Y'!AD109</f>
        <v>17277.525391999974</v>
      </c>
      <c r="F108" s="204">
        <f>'[2]1.9Y'!AE109</f>
        <v>-7286.7471059999807</v>
      </c>
      <c r="G108" s="204">
        <f>'[2]1.9Y'!AF109</f>
        <v>-30632.2294</v>
      </c>
      <c r="H108" s="204">
        <f>'[2]1.9Y'!AG109</f>
        <v>39295.052999999993</v>
      </c>
      <c r="I108" s="204">
        <f>'[2]1.9Y'!AH109</f>
        <v>-11448.152799999973</v>
      </c>
      <c r="J108" s="204">
        <f>'[2]1.9Y'!AI109</f>
        <v>36492.64679999998</v>
      </c>
      <c r="K108" s="204">
        <f>'[2]1.9Y'!AJ109</f>
        <v>3791.3673999999919</v>
      </c>
    </row>
    <row r="109" spans="1:11" s="16" customFormat="1" ht="13.8" x14ac:dyDescent="0.25">
      <c r="A109" s="10" t="s">
        <v>95</v>
      </c>
      <c r="B109" s="115" t="s">
        <v>51</v>
      </c>
      <c r="C109" s="204">
        <f>'[2]1.9Y'!AB110</f>
        <v>1341.7187670000003</v>
      </c>
      <c r="D109" s="204">
        <f>'[2]1.9Y'!AC110</f>
        <v>2767.0662330000014</v>
      </c>
      <c r="E109" s="204">
        <f>'[2]1.9Y'!AD110</f>
        <v>0</v>
      </c>
      <c r="F109" s="204">
        <f>'[2]1.9Y'!AE110</f>
        <v>0</v>
      </c>
      <c r="G109" s="204">
        <f>'[2]1.9Y'!AF110</f>
        <v>0</v>
      </c>
      <c r="H109" s="204">
        <f>'[2]1.9Y'!AG110</f>
        <v>0</v>
      </c>
      <c r="I109" s="204">
        <f>'[2]1.9Y'!AH110</f>
        <v>0</v>
      </c>
      <c r="J109" s="204">
        <f>'[2]1.9Y'!AI110</f>
        <v>0</v>
      </c>
      <c r="K109" s="204">
        <f>'[2]1.9Y'!AJ110</f>
        <v>0</v>
      </c>
    </row>
    <row r="110" spans="1:11" s="16" customFormat="1" ht="13.8" x14ac:dyDescent="0.25">
      <c r="A110" s="10" t="s">
        <v>96</v>
      </c>
      <c r="B110" s="115" t="s">
        <v>52</v>
      </c>
      <c r="C110" s="204">
        <f>'[2]1.9Y'!AB111</f>
        <v>0</v>
      </c>
      <c r="D110" s="204">
        <f>'[2]1.9Y'!AC111</f>
        <v>0</v>
      </c>
      <c r="E110" s="204">
        <f>'[2]1.9Y'!AD111</f>
        <v>106.56629999999996</v>
      </c>
      <c r="F110" s="204">
        <f>'[2]1.9Y'!AE111</f>
        <v>-37.895899999999983</v>
      </c>
      <c r="G110" s="204">
        <f>'[2]1.9Y'!AF111</f>
        <v>-400.20640000000003</v>
      </c>
      <c r="H110" s="204">
        <f>'[2]1.9Y'!AG111</f>
        <v>458.84000000000015</v>
      </c>
      <c r="I110" s="204">
        <f>'[2]1.9Y'!AH111</f>
        <v>-99.639999999999873</v>
      </c>
      <c r="J110" s="204">
        <f>'[2]1.9Y'!AI111</f>
        <v>197.66999999999962</v>
      </c>
      <c r="K110" s="204">
        <f>'[2]1.9Y'!AJ111</f>
        <v>0</v>
      </c>
    </row>
    <row r="111" spans="1:11" s="16" customFormat="1" ht="13.8" x14ac:dyDescent="0.25">
      <c r="A111" s="10" t="s">
        <v>73</v>
      </c>
      <c r="B111" s="84" t="s">
        <v>9</v>
      </c>
      <c r="C111" s="204">
        <f t="shared" ref="C111" si="79">C112+C113</f>
        <v>12397.037307999997</v>
      </c>
      <c r="D111" s="204">
        <f t="shared" ref="D111:K111" si="80">D112+D113</f>
        <v>10342.548873999998</v>
      </c>
      <c r="E111" s="204">
        <f t="shared" si="80"/>
        <v>8695.446998999998</v>
      </c>
      <c r="F111" s="204">
        <f t="shared" si="80"/>
        <v>182.76178300000527</v>
      </c>
      <c r="G111" s="204">
        <f t="shared" si="80"/>
        <v>-4720.9168880000052</v>
      </c>
      <c r="H111" s="204">
        <f t="shared" si="80"/>
        <v>2319.0546000000004</v>
      </c>
      <c r="I111" s="204">
        <f t="shared" si="80"/>
        <v>-2174.5247999999979</v>
      </c>
      <c r="J111" s="204">
        <f t="shared" si="80"/>
        <v>4865.910600000002</v>
      </c>
      <c r="K111" s="204">
        <f t="shared" si="80"/>
        <v>-930.74800000000187</v>
      </c>
    </row>
    <row r="112" spans="1:11" s="16" customFormat="1" ht="13.8" x14ac:dyDescent="0.25">
      <c r="A112" s="10" t="s">
        <v>74</v>
      </c>
      <c r="B112" s="79" t="s">
        <v>25</v>
      </c>
      <c r="C112" s="204">
        <f>'[2]1.9Y'!AB113</f>
        <v>4013.2976079999985</v>
      </c>
      <c r="D112" s="204">
        <f>'[2]1.9Y'!AC113</f>
        <v>345.19873799999982</v>
      </c>
      <c r="E112" s="204">
        <f>'[2]1.9Y'!AD113</f>
        <v>103.95706300000046</v>
      </c>
      <c r="F112" s="204">
        <f>'[2]1.9Y'!AE113</f>
        <v>-174.97429299999988</v>
      </c>
      <c r="G112" s="204">
        <f>'[2]1.9Y'!AF113</f>
        <v>-2005.1713199999999</v>
      </c>
      <c r="H112" s="204">
        <f>'[2]1.9Y'!AG113</f>
        <v>157.32359999999994</v>
      </c>
      <c r="I112" s="204">
        <f>'[2]1.9Y'!AH113</f>
        <v>-55.674800000000154</v>
      </c>
      <c r="J112" s="204">
        <f>'[2]1.9Y'!AI113</f>
        <v>-120.0292</v>
      </c>
      <c r="K112" s="204">
        <f>'[2]1.9Y'!AJ113</f>
        <v>1.4131999999999323</v>
      </c>
    </row>
    <row r="113" spans="1:11" s="16" customFormat="1" ht="13.8" x14ac:dyDescent="0.25">
      <c r="A113" s="10" t="s">
        <v>75</v>
      </c>
      <c r="B113" s="121" t="s">
        <v>24</v>
      </c>
      <c r="C113" s="204">
        <f>'[2]1.9Y'!AB114</f>
        <v>8383.7396999999983</v>
      </c>
      <c r="D113" s="204">
        <f>'[2]1.9Y'!AC114</f>
        <v>9997.3501359999991</v>
      </c>
      <c r="E113" s="204">
        <f>'[2]1.9Y'!AD114</f>
        <v>8591.4899359999981</v>
      </c>
      <c r="F113" s="204">
        <f>'[2]1.9Y'!AE114</f>
        <v>357.73607600000514</v>
      </c>
      <c r="G113" s="204">
        <f>'[2]1.9Y'!AF114</f>
        <v>-2715.7455680000057</v>
      </c>
      <c r="H113" s="204">
        <f>'[2]1.9Y'!AG114</f>
        <v>2161.7310000000007</v>
      </c>
      <c r="I113" s="204">
        <f>'[2]1.9Y'!AH114</f>
        <v>-2118.8499999999976</v>
      </c>
      <c r="J113" s="204">
        <f>'[2]1.9Y'!AI114</f>
        <v>4985.9398000000019</v>
      </c>
      <c r="K113" s="204">
        <f>'[2]1.9Y'!AJ114</f>
        <v>-932.16120000000183</v>
      </c>
    </row>
    <row r="114" spans="1:11" s="16" customFormat="1" ht="13.8" x14ac:dyDescent="0.25">
      <c r="A114" s="10" t="s">
        <v>97</v>
      </c>
      <c r="B114" s="84" t="s">
        <v>15</v>
      </c>
      <c r="C114" s="204">
        <f t="shared" ref="C114" si="81">C115+C116+C117</f>
        <v>94012.162133000005</v>
      </c>
      <c r="D114" s="204">
        <f t="shared" ref="D114:K114" si="82">D115+D116+D117</f>
        <v>40958.106696999988</v>
      </c>
      <c r="E114" s="204">
        <f t="shared" si="82"/>
        <v>39876.969824000029</v>
      </c>
      <c r="F114" s="204">
        <f t="shared" si="82"/>
        <v>-15272.44381000003</v>
      </c>
      <c r="G114" s="204">
        <f t="shared" si="82"/>
        <v>-65859.144183999961</v>
      </c>
      <c r="H114" s="204">
        <f t="shared" si="82"/>
        <v>98926.838799999998</v>
      </c>
      <c r="I114" s="204">
        <f t="shared" si="82"/>
        <v>-40094.97679999996</v>
      </c>
      <c r="J114" s="204">
        <f t="shared" si="82"/>
        <v>216206.13700000019</v>
      </c>
      <c r="K114" s="204">
        <f t="shared" si="82"/>
        <v>147982.94377161257</v>
      </c>
    </row>
    <row r="115" spans="1:11" s="16" customFormat="1" ht="13.8" x14ac:dyDescent="0.25">
      <c r="A115" s="10" t="s">
        <v>98</v>
      </c>
      <c r="B115" s="115" t="s">
        <v>50</v>
      </c>
      <c r="C115" s="204">
        <f>'[2]1.9Y'!AB116</f>
        <v>30675.408602000007</v>
      </c>
      <c r="D115" s="204">
        <f>'[2]1.9Y'!AC116</f>
        <v>12691.463042000003</v>
      </c>
      <c r="E115" s="204">
        <f>'[2]1.9Y'!AD116</f>
        <v>12145.417889</v>
      </c>
      <c r="F115" s="204">
        <f>'[2]1.9Y'!AE116</f>
        <v>-5156.5319810000037</v>
      </c>
      <c r="G115" s="204">
        <f>'[2]1.9Y'!AF116</f>
        <v>-11867.691664000002</v>
      </c>
      <c r="H115" s="204">
        <f>'[2]1.9Y'!AG116</f>
        <v>18997.362000000005</v>
      </c>
      <c r="I115" s="204">
        <f>'[2]1.9Y'!AH116</f>
        <v>-6586.6347999999925</v>
      </c>
      <c r="J115" s="204">
        <f>'[2]1.9Y'!AI116</f>
        <v>41053.266000000025</v>
      </c>
      <c r="K115" s="204">
        <f>'[2]1.9Y'!AJ116</f>
        <v>15551.685525806392</v>
      </c>
    </row>
    <row r="116" spans="1:11" s="16" customFormat="1" ht="13.8" x14ac:dyDescent="0.25">
      <c r="A116" s="10" t="s">
        <v>99</v>
      </c>
      <c r="B116" s="115" t="s">
        <v>51</v>
      </c>
      <c r="C116" s="204">
        <f>'[2]1.9Y'!AB117</f>
        <v>0</v>
      </c>
      <c r="D116" s="204">
        <f>'[2]1.9Y'!AC117</f>
        <v>0</v>
      </c>
      <c r="E116" s="204">
        <f>'[2]1.9Y'!AD117</f>
        <v>0</v>
      </c>
      <c r="F116" s="204">
        <f>'[2]1.9Y'!AE117</f>
        <v>0</v>
      </c>
      <c r="G116" s="204">
        <f>'[2]1.9Y'!AF117</f>
        <v>0</v>
      </c>
      <c r="H116" s="204">
        <f>'[2]1.9Y'!AG117</f>
        <v>36.079400000000533</v>
      </c>
      <c r="I116" s="204">
        <f>'[2]1.9Y'!AH117</f>
        <v>-164.78939999999966</v>
      </c>
      <c r="J116" s="204">
        <f>'[2]1.9Y'!AI117</f>
        <v>0</v>
      </c>
      <c r="K116" s="204">
        <f>'[2]1.9Y'!AJ117</f>
        <v>0</v>
      </c>
    </row>
    <row r="117" spans="1:11" s="16" customFormat="1" ht="13.8" x14ac:dyDescent="0.25">
      <c r="A117" s="10" t="s">
        <v>100</v>
      </c>
      <c r="B117" s="115" t="s">
        <v>52</v>
      </c>
      <c r="C117" s="204">
        <f>'[2]1.9Y'!AB118</f>
        <v>63336.753530999995</v>
      </c>
      <c r="D117" s="204">
        <f>'[2]1.9Y'!AC118</f>
        <v>28266.643654999985</v>
      </c>
      <c r="E117" s="204">
        <f>'[2]1.9Y'!AD118</f>
        <v>27731.551935000025</v>
      </c>
      <c r="F117" s="204">
        <f>'[2]1.9Y'!AE118</f>
        <v>-10115.911829000026</v>
      </c>
      <c r="G117" s="204">
        <f>'[2]1.9Y'!AF118</f>
        <v>-53991.452519999963</v>
      </c>
      <c r="H117" s="204">
        <f>'[2]1.9Y'!AG118</f>
        <v>79893.397399999987</v>
      </c>
      <c r="I117" s="204">
        <f>'[2]1.9Y'!AH118</f>
        <v>-33343.552599999966</v>
      </c>
      <c r="J117" s="204">
        <f>'[2]1.9Y'!AI118</f>
        <v>175152.87100000016</v>
      </c>
      <c r="K117" s="204">
        <f>'[2]1.9Y'!AJ118</f>
        <v>132431.25824580618</v>
      </c>
    </row>
    <row r="118" spans="1:11" s="16" customFormat="1" ht="13.8" x14ac:dyDescent="0.25">
      <c r="A118" s="10" t="s">
        <v>101</v>
      </c>
      <c r="B118" s="84" t="s">
        <v>17</v>
      </c>
      <c r="C118" s="204">
        <f t="shared" ref="C118" si="83">C119+C120</f>
        <v>189484.33610799999</v>
      </c>
      <c r="D118" s="204">
        <f t="shared" ref="D118:K118" si="84">D119+D120</f>
        <v>64312.378129999903</v>
      </c>
      <c r="E118" s="204">
        <f t="shared" si="84"/>
        <v>-516.38417300001583</v>
      </c>
      <c r="F118" s="204">
        <f t="shared" si="84"/>
        <v>-34235.585948999957</v>
      </c>
      <c r="G118" s="204">
        <f t="shared" si="84"/>
        <v>-151393.24627999999</v>
      </c>
      <c r="H118" s="204">
        <f t="shared" si="84"/>
        <v>99855.409599999984</v>
      </c>
      <c r="I118" s="204">
        <f t="shared" si="84"/>
        <v>-147612.71539999987</v>
      </c>
      <c r="J118" s="204">
        <f t="shared" si="84"/>
        <v>214655.29779999997</v>
      </c>
      <c r="K118" s="204">
        <f t="shared" si="84"/>
        <v>6471.5901999998669</v>
      </c>
    </row>
    <row r="119" spans="1:11" s="16" customFormat="1" ht="13.8" x14ac:dyDescent="0.25">
      <c r="A119" s="10" t="s">
        <v>102</v>
      </c>
      <c r="B119" s="115" t="s">
        <v>25</v>
      </c>
      <c r="C119" s="204">
        <f>'[2]1.9Y'!AB120</f>
        <v>3496.1763210000013</v>
      </c>
      <c r="D119" s="204">
        <f>'[2]1.9Y'!AC120</f>
        <v>-1400.538255000002</v>
      </c>
      <c r="E119" s="204">
        <f>'[2]1.9Y'!AD120</f>
        <v>-4005.9179059999979</v>
      </c>
      <c r="F119" s="204">
        <f>'[2]1.9Y'!AE120</f>
        <v>-4443.9602120000018</v>
      </c>
      <c r="G119" s="204">
        <f>'[2]1.9Y'!AF120</f>
        <v>-22670.990567999994</v>
      </c>
      <c r="H119" s="204">
        <f>'[2]1.9Y'!AG120</f>
        <v>-590.53740000000221</v>
      </c>
      <c r="I119" s="204">
        <f>'[2]1.9Y'!AH120</f>
        <v>-9553.5253999999986</v>
      </c>
      <c r="J119" s="204">
        <f>'[2]1.9Y'!AI120</f>
        <v>2982.2778000000026</v>
      </c>
      <c r="K119" s="204">
        <f>'[2]1.9Y'!AJ120</f>
        <v>3934.9715999999962</v>
      </c>
    </row>
    <row r="120" spans="1:11" s="16" customFormat="1" ht="13.8" x14ac:dyDescent="0.25">
      <c r="A120" s="10" t="s">
        <v>103</v>
      </c>
      <c r="B120" s="115" t="s">
        <v>24</v>
      </c>
      <c r="C120" s="204">
        <f>'[2]1.9Y'!AB121</f>
        <v>185988.15978699998</v>
      </c>
      <c r="D120" s="204">
        <f>'[2]1.9Y'!AC121</f>
        <v>65712.916384999902</v>
      </c>
      <c r="E120" s="204">
        <f>'[2]1.9Y'!AD121</f>
        <v>3489.533732999982</v>
      </c>
      <c r="F120" s="204">
        <f>'[2]1.9Y'!AE121</f>
        <v>-29791.625736999951</v>
      </c>
      <c r="G120" s="204">
        <f>'[2]1.9Y'!AF121</f>
        <v>-128722.255712</v>
      </c>
      <c r="H120" s="204">
        <f>'[2]1.9Y'!AG121</f>
        <v>100445.94699999999</v>
      </c>
      <c r="I120" s="204">
        <f>'[2]1.9Y'!AH121</f>
        <v>-138059.18999999989</v>
      </c>
      <c r="J120" s="204">
        <f>'[2]1.9Y'!AI121</f>
        <v>211673.01999999996</v>
      </c>
      <c r="K120" s="204">
        <f>'[2]1.9Y'!AJ121</f>
        <v>2536.6185999998706</v>
      </c>
    </row>
    <row r="121" spans="1:11" s="14" customFormat="1" ht="13.8" x14ac:dyDescent="0.25">
      <c r="A121" s="10">
        <v>4.5</v>
      </c>
      <c r="B121" s="83" t="s">
        <v>178</v>
      </c>
      <c r="C121" s="204">
        <f t="shared" ref="C121:K121" si="85">C122</f>
        <v>95682.766232000009</v>
      </c>
      <c r="D121" s="204">
        <f t="shared" si="85"/>
        <v>37381.576899999978</v>
      </c>
      <c r="E121" s="204">
        <f t="shared" si="85"/>
        <v>18817.913609999989</v>
      </c>
      <c r="F121" s="204">
        <f t="shared" si="85"/>
        <v>-107494.41224200001</v>
      </c>
      <c r="G121" s="204">
        <f t="shared" si="85"/>
        <v>-85499.157080000004</v>
      </c>
      <c r="H121" s="204">
        <f t="shared" si="85"/>
        <v>34732.170999999995</v>
      </c>
      <c r="I121" s="204">
        <f t="shared" si="85"/>
        <v>-14175.021599999944</v>
      </c>
      <c r="J121" s="204">
        <f t="shared" si="85"/>
        <v>-50592.493200000019</v>
      </c>
      <c r="K121" s="204">
        <f t="shared" si="85"/>
        <v>45853.138999999945</v>
      </c>
    </row>
    <row r="122" spans="1:11" s="16" customFormat="1" ht="13.8" x14ac:dyDescent="0.25">
      <c r="A122" s="10" t="s">
        <v>76</v>
      </c>
      <c r="B122" s="84" t="s">
        <v>17</v>
      </c>
      <c r="C122" s="204">
        <f t="shared" ref="C122" si="86">C123+C124</f>
        <v>95682.766232000009</v>
      </c>
      <c r="D122" s="204">
        <f t="shared" ref="D122:K122" si="87">D123+D124</f>
        <v>37381.576899999978</v>
      </c>
      <c r="E122" s="204">
        <f t="shared" si="87"/>
        <v>18817.913609999989</v>
      </c>
      <c r="F122" s="204">
        <f t="shared" si="87"/>
        <v>-107494.41224200001</v>
      </c>
      <c r="G122" s="204">
        <f t="shared" si="87"/>
        <v>-85499.157080000004</v>
      </c>
      <c r="H122" s="204">
        <f t="shared" si="87"/>
        <v>34732.170999999995</v>
      </c>
      <c r="I122" s="204">
        <f t="shared" si="87"/>
        <v>-14175.021599999944</v>
      </c>
      <c r="J122" s="204">
        <f t="shared" si="87"/>
        <v>-50592.493200000019</v>
      </c>
      <c r="K122" s="204">
        <f t="shared" si="87"/>
        <v>45853.138999999945</v>
      </c>
    </row>
    <row r="123" spans="1:11" s="16" customFormat="1" ht="13.8" x14ac:dyDescent="0.25">
      <c r="A123" s="10" t="s">
        <v>77</v>
      </c>
      <c r="B123" s="79" t="s">
        <v>40</v>
      </c>
      <c r="C123" s="204">
        <f>'[2]1.9Y'!AB124</f>
        <v>83186.783483000007</v>
      </c>
      <c r="D123" s="204">
        <f>'[2]1.9Y'!AC124</f>
        <v>31322.116678999977</v>
      </c>
      <c r="E123" s="204">
        <f>'[2]1.9Y'!AD124</f>
        <v>33928.022138999993</v>
      </c>
      <c r="F123" s="204">
        <f>'[2]1.9Y'!AE124</f>
        <v>-79372.637769000008</v>
      </c>
      <c r="G123" s="204">
        <f>'[2]1.9Y'!AF124</f>
        <v>-84853.998928000001</v>
      </c>
      <c r="H123" s="204">
        <f>'[2]1.9Y'!AG124</f>
        <v>33815.367599999998</v>
      </c>
      <c r="I123" s="204">
        <f>'[2]1.9Y'!AH124</f>
        <v>-13826.645199999944</v>
      </c>
      <c r="J123" s="204">
        <f>'[2]1.9Y'!AI124</f>
        <v>-51868.373000000021</v>
      </c>
      <c r="K123" s="204">
        <f>'[2]1.9Y'!AJ124</f>
        <v>45677.093999999946</v>
      </c>
    </row>
    <row r="124" spans="1:11" s="16" customFormat="1" ht="13.8" x14ac:dyDescent="0.25">
      <c r="A124" s="10" t="s">
        <v>78</v>
      </c>
      <c r="B124" s="79" t="s">
        <v>24</v>
      </c>
      <c r="C124" s="204">
        <f>'[2]1.9Y'!AB125</f>
        <v>12495.982748999999</v>
      </c>
      <c r="D124" s="204">
        <f>'[2]1.9Y'!AC125</f>
        <v>6059.4602210000003</v>
      </c>
      <c r="E124" s="204">
        <f>'[2]1.9Y'!AD125</f>
        <v>-15110.108529000003</v>
      </c>
      <c r="F124" s="204">
        <f>'[2]1.9Y'!AE125</f>
        <v>-28121.774472999994</v>
      </c>
      <c r="G124" s="204">
        <f>'[2]1.9Y'!AF125</f>
        <v>-645.15815200000088</v>
      </c>
      <c r="H124" s="204">
        <f>'[2]1.9Y'!AG125</f>
        <v>916.80340000000035</v>
      </c>
      <c r="I124" s="204">
        <f>'[2]1.9Y'!AH125</f>
        <v>-348.37639999999971</v>
      </c>
      <c r="J124" s="204">
        <f>'[2]1.9Y'!AI125</f>
        <v>1275.8798000000002</v>
      </c>
      <c r="K124" s="204">
        <f>'[2]1.9Y'!AJ125</f>
        <v>176.04499999999967</v>
      </c>
    </row>
    <row r="125" spans="1:11" s="16" customFormat="1" ht="13.8" x14ac:dyDescent="0.25">
      <c r="A125" s="10"/>
      <c r="B125" s="41" t="s">
        <v>185</v>
      </c>
      <c r="C125" s="204">
        <f>C126+C129+C132</f>
        <v>0</v>
      </c>
      <c r="D125" s="204">
        <f t="shared" ref="D125:K125" si="88">D126+D129+D132</f>
        <v>0</v>
      </c>
      <c r="E125" s="204">
        <f t="shared" si="88"/>
        <v>0</v>
      </c>
      <c r="F125" s="204">
        <f t="shared" si="88"/>
        <v>0</v>
      </c>
      <c r="G125" s="204">
        <f t="shared" si="88"/>
        <v>0</v>
      </c>
      <c r="H125" s="204">
        <f t="shared" si="88"/>
        <v>0</v>
      </c>
      <c r="I125" s="204">
        <f t="shared" si="88"/>
        <v>0</v>
      </c>
      <c r="J125" s="204">
        <f t="shared" si="88"/>
        <v>1145.8728000000001</v>
      </c>
      <c r="K125" s="204">
        <f t="shared" si="88"/>
        <v>90.788799999999924</v>
      </c>
    </row>
    <row r="126" spans="1:11" s="16" customFormat="1" ht="13.8" x14ac:dyDescent="0.25">
      <c r="A126" s="10"/>
      <c r="B126" s="42" t="s">
        <v>32</v>
      </c>
      <c r="C126" s="204">
        <f>C127+C128</f>
        <v>0</v>
      </c>
      <c r="D126" s="204">
        <f t="shared" ref="D126:K126" si="89">D127+D128</f>
        <v>0</v>
      </c>
      <c r="E126" s="204">
        <f t="shared" si="89"/>
        <v>0</v>
      </c>
      <c r="F126" s="204">
        <f t="shared" si="89"/>
        <v>0</v>
      </c>
      <c r="G126" s="204">
        <f t="shared" si="89"/>
        <v>0</v>
      </c>
      <c r="H126" s="204">
        <f t="shared" si="89"/>
        <v>0</v>
      </c>
      <c r="I126" s="204">
        <f t="shared" si="89"/>
        <v>0</v>
      </c>
      <c r="J126" s="204">
        <f t="shared" si="89"/>
        <v>71.288199999999975</v>
      </c>
      <c r="K126" s="204">
        <f t="shared" si="89"/>
        <v>-37.080200000000005</v>
      </c>
    </row>
    <row r="127" spans="1:11" s="16" customFormat="1" ht="13.8" x14ac:dyDescent="0.25">
      <c r="A127" s="10"/>
      <c r="B127" s="47" t="s">
        <v>183</v>
      </c>
      <c r="C127" s="204">
        <f>'[2]1.9Y'!AB128</f>
        <v>0</v>
      </c>
      <c r="D127" s="204">
        <f>'[2]1.9Y'!AC128</f>
        <v>0</v>
      </c>
      <c r="E127" s="204">
        <f>'[2]1.9Y'!AD128</f>
        <v>0</v>
      </c>
      <c r="F127" s="204">
        <f>'[2]1.9Y'!AE128</f>
        <v>0</v>
      </c>
      <c r="G127" s="204">
        <f>'[2]1.9Y'!AF128</f>
        <v>0</v>
      </c>
      <c r="H127" s="204">
        <f>'[2]1.9Y'!AG128</f>
        <v>0</v>
      </c>
      <c r="I127" s="204">
        <f>'[2]1.9Y'!AH128</f>
        <v>0</v>
      </c>
      <c r="J127" s="204">
        <f>'[2]1.9Y'!AI128</f>
        <v>71.288199999999975</v>
      </c>
      <c r="K127" s="204">
        <f>'[2]1.9Y'!AJ128</f>
        <v>-37.080200000000005</v>
      </c>
    </row>
    <row r="128" spans="1:11" s="16" customFormat="1" ht="13.8" x14ac:dyDescent="0.25">
      <c r="A128" s="10"/>
      <c r="B128" s="44" t="s">
        <v>184</v>
      </c>
      <c r="C128" s="204">
        <f>'[2]1.9Y'!AB129</f>
        <v>0</v>
      </c>
      <c r="D128" s="204">
        <f>'[2]1.9Y'!AC129</f>
        <v>0</v>
      </c>
      <c r="E128" s="204">
        <f>'[2]1.9Y'!AD129</f>
        <v>0</v>
      </c>
      <c r="F128" s="204">
        <f>'[2]1.9Y'!AE129</f>
        <v>0</v>
      </c>
      <c r="G128" s="204">
        <f>'[2]1.9Y'!AF129</f>
        <v>0</v>
      </c>
      <c r="H128" s="204">
        <f>'[2]1.9Y'!AG129</f>
        <v>0</v>
      </c>
      <c r="I128" s="204">
        <f>'[2]1.9Y'!AH129</f>
        <v>0</v>
      </c>
      <c r="J128" s="204">
        <f>'[2]1.9Y'!AI129</f>
        <v>0</v>
      </c>
      <c r="K128" s="204">
        <f>'[2]1.9Y'!AJ129</f>
        <v>0</v>
      </c>
    </row>
    <row r="129" spans="1:11" s="16" customFormat="1" ht="13.8" x14ac:dyDescent="0.25">
      <c r="A129" s="10"/>
      <c r="B129" s="42" t="s">
        <v>9</v>
      </c>
      <c r="C129" s="204">
        <f>C130+C131</f>
        <v>0</v>
      </c>
      <c r="D129" s="204">
        <f t="shared" ref="D129:K129" si="90">D130+D131</f>
        <v>0</v>
      </c>
      <c r="E129" s="204">
        <f t="shared" si="90"/>
        <v>0</v>
      </c>
      <c r="F129" s="204">
        <f t="shared" si="90"/>
        <v>0</v>
      </c>
      <c r="G129" s="204">
        <f t="shared" si="90"/>
        <v>0</v>
      </c>
      <c r="H129" s="204">
        <f t="shared" si="90"/>
        <v>0</v>
      </c>
      <c r="I129" s="204">
        <f t="shared" si="90"/>
        <v>0</v>
      </c>
      <c r="J129" s="204">
        <f t="shared" si="90"/>
        <v>1074.5846000000001</v>
      </c>
      <c r="K129" s="204">
        <f t="shared" si="90"/>
        <v>127.86899999999993</v>
      </c>
    </row>
    <row r="130" spans="1:11" s="16" customFormat="1" ht="13.8" x14ac:dyDescent="0.25">
      <c r="A130" s="10"/>
      <c r="B130" s="47" t="s">
        <v>183</v>
      </c>
      <c r="C130" s="204">
        <f>'[2]1.9Y'!AB131</f>
        <v>0</v>
      </c>
      <c r="D130" s="204">
        <f>'[2]1.9Y'!AC131</f>
        <v>0</v>
      </c>
      <c r="E130" s="204">
        <f>'[2]1.9Y'!AD131</f>
        <v>0</v>
      </c>
      <c r="F130" s="204">
        <f>'[2]1.9Y'!AE131</f>
        <v>0</v>
      </c>
      <c r="G130" s="204">
        <f>'[2]1.9Y'!AF131</f>
        <v>0</v>
      </c>
      <c r="H130" s="204">
        <f>'[2]1.9Y'!AG131</f>
        <v>0</v>
      </c>
      <c r="I130" s="204">
        <f>'[2]1.9Y'!AH131</f>
        <v>0</v>
      </c>
      <c r="J130" s="204">
        <f>'[2]1.9Y'!AI131</f>
        <v>1074.5846000000001</v>
      </c>
      <c r="K130" s="204">
        <f>'[2]1.9Y'!AJ131</f>
        <v>127.86899999999993</v>
      </c>
    </row>
    <row r="131" spans="1:11" s="16" customFormat="1" ht="13.8" x14ac:dyDescent="0.25">
      <c r="A131" s="10"/>
      <c r="B131" s="44" t="s">
        <v>184</v>
      </c>
      <c r="C131" s="204">
        <f>'[2]1.9Y'!AB132</f>
        <v>0</v>
      </c>
      <c r="D131" s="204">
        <f>'[2]1.9Y'!AC132</f>
        <v>0</v>
      </c>
      <c r="E131" s="204">
        <f>'[2]1.9Y'!AD132</f>
        <v>0</v>
      </c>
      <c r="F131" s="204">
        <f>'[2]1.9Y'!AE132</f>
        <v>0</v>
      </c>
      <c r="G131" s="204">
        <f>'[2]1.9Y'!AF132</f>
        <v>0</v>
      </c>
      <c r="H131" s="204">
        <f>'[2]1.9Y'!AG132</f>
        <v>0</v>
      </c>
      <c r="I131" s="204">
        <f>'[2]1.9Y'!AH132</f>
        <v>0</v>
      </c>
      <c r="J131" s="204">
        <f>'[2]1.9Y'!AI132</f>
        <v>0</v>
      </c>
      <c r="K131" s="204">
        <f>'[2]1.9Y'!AJ132</f>
        <v>0</v>
      </c>
    </row>
    <row r="132" spans="1:11" s="16" customFormat="1" ht="13.8" x14ac:dyDescent="0.25">
      <c r="A132" s="10"/>
      <c r="B132" s="42" t="s">
        <v>17</v>
      </c>
      <c r="C132" s="204">
        <f>C133+C134</f>
        <v>0</v>
      </c>
      <c r="D132" s="204">
        <f t="shared" ref="D132:K132" si="91">D133+D134</f>
        <v>0</v>
      </c>
      <c r="E132" s="204">
        <f t="shared" si="91"/>
        <v>0</v>
      </c>
      <c r="F132" s="204">
        <f t="shared" si="91"/>
        <v>0</v>
      </c>
      <c r="G132" s="204">
        <f t="shared" si="91"/>
        <v>0</v>
      </c>
      <c r="H132" s="204">
        <f t="shared" si="91"/>
        <v>0</v>
      </c>
      <c r="I132" s="204">
        <f t="shared" si="91"/>
        <v>0</v>
      </c>
      <c r="J132" s="204">
        <f t="shared" si="91"/>
        <v>0</v>
      </c>
      <c r="K132" s="204">
        <f t="shared" si="91"/>
        <v>0</v>
      </c>
    </row>
    <row r="133" spans="1:11" s="16" customFormat="1" ht="13.8" x14ac:dyDescent="0.25">
      <c r="A133" s="10"/>
      <c r="B133" s="47" t="s">
        <v>183</v>
      </c>
      <c r="C133" s="204">
        <f>'[2]1.9Y'!AB134</f>
        <v>0</v>
      </c>
      <c r="D133" s="204">
        <f>'[2]1.9Y'!AC134</f>
        <v>0</v>
      </c>
      <c r="E133" s="204">
        <f>'[2]1.9Y'!AD134</f>
        <v>0</v>
      </c>
      <c r="F133" s="204">
        <f>'[2]1.9Y'!AE134</f>
        <v>0</v>
      </c>
      <c r="G133" s="204">
        <f>'[2]1.9Y'!AF134</f>
        <v>0</v>
      </c>
      <c r="H133" s="204">
        <f>'[2]1.9Y'!AG134</f>
        <v>0</v>
      </c>
      <c r="I133" s="204">
        <f>'[2]1.9Y'!AH134</f>
        <v>0</v>
      </c>
      <c r="J133" s="204">
        <f>'[2]1.9Y'!AI134</f>
        <v>0</v>
      </c>
      <c r="K133" s="204">
        <f>'[2]1.9Y'!AJ134</f>
        <v>0</v>
      </c>
    </row>
    <row r="134" spans="1:11" s="16" customFormat="1" ht="13.8" x14ac:dyDescent="0.25">
      <c r="A134" s="10"/>
      <c r="B134" s="44" t="s">
        <v>184</v>
      </c>
      <c r="C134" s="204">
        <f>'[2]1.9Y'!AB135</f>
        <v>0</v>
      </c>
      <c r="D134" s="204">
        <f>'[2]1.9Y'!AC135</f>
        <v>0</v>
      </c>
      <c r="E134" s="204">
        <f>'[2]1.9Y'!AD135</f>
        <v>0</v>
      </c>
      <c r="F134" s="204">
        <f>'[2]1.9Y'!AE135</f>
        <v>0</v>
      </c>
      <c r="G134" s="204">
        <f>'[2]1.9Y'!AF135</f>
        <v>0</v>
      </c>
      <c r="H134" s="204">
        <f>'[2]1.9Y'!AG135</f>
        <v>0</v>
      </c>
      <c r="I134" s="204">
        <f>'[2]1.9Y'!AH135</f>
        <v>0</v>
      </c>
      <c r="J134" s="204">
        <f>'[2]1.9Y'!AI135</f>
        <v>0</v>
      </c>
      <c r="K134" s="204">
        <f>'[2]1.9Y'!AJ135</f>
        <v>0</v>
      </c>
    </row>
    <row r="135" spans="1:11" s="14" customFormat="1" ht="13.8" x14ac:dyDescent="0.25">
      <c r="A135" s="10">
        <v>4.7</v>
      </c>
      <c r="B135" s="122" t="s">
        <v>44</v>
      </c>
      <c r="C135" s="206">
        <f>'[2]1.9Y'!AB136</f>
        <v>13648.259872999999</v>
      </c>
      <c r="D135" s="206">
        <f>'[2]1.9Y'!AC136</f>
        <v>4294.699474999994</v>
      </c>
      <c r="E135" s="206">
        <f>'[2]1.9Y'!AD136</f>
        <v>4489.4608150000058</v>
      </c>
      <c r="F135" s="206">
        <f>'[2]1.9Y'!AE136</f>
        <v>-1925.0421510000015</v>
      </c>
      <c r="G135" s="206">
        <f>'[2]1.9Y'!AF136</f>
        <v>-7524.6205439999976</v>
      </c>
      <c r="H135" s="206">
        <f>'[2]1.9Y'!AG136</f>
        <v>10430.187399999995</v>
      </c>
      <c r="I135" s="206">
        <f>'[2]1.9Y'!AH136</f>
        <v>-2542.3853999999701</v>
      </c>
      <c r="J135" s="206">
        <f>'[2]1.9Y'!AI136</f>
        <v>33940.004600000015</v>
      </c>
      <c r="K135" s="206">
        <f>'[2]1.9Y'!AJ136</f>
        <v>7458.0167999999539</v>
      </c>
    </row>
    <row r="136" spans="1:11" ht="12.75" customHeight="1" x14ac:dyDescent="0.25">
      <c r="B136" s="102" t="s">
        <v>0</v>
      </c>
      <c r="C136" s="25"/>
      <c r="D136" s="25"/>
      <c r="E136" s="25"/>
      <c r="F136" s="25"/>
      <c r="G136" s="25"/>
    </row>
    <row r="137" spans="1:11" ht="27.6" customHeight="1" x14ac:dyDescent="0.25">
      <c r="B137" s="196" t="s">
        <v>192</v>
      </c>
      <c r="C137" s="25"/>
      <c r="D137" s="25"/>
      <c r="E137" s="25"/>
      <c r="F137" s="25"/>
      <c r="G137" s="25"/>
    </row>
    <row r="138" spans="1:11" ht="54.6" customHeight="1" x14ac:dyDescent="0.25">
      <c r="B138" s="196" t="s">
        <v>200</v>
      </c>
      <c r="C138" s="25"/>
      <c r="D138" s="25"/>
      <c r="E138" s="25"/>
      <c r="F138" s="25"/>
      <c r="G138" s="25"/>
    </row>
    <row r="139" spans="1:11" ht="51" x14ac:dyDescent="0.25">
      <c r="B139" s="196" t="s">
        <v>197</v>
      </c>
    </row>
  </sheetData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83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12" man="1"/>
    <brk id="68" min="1" max="12" man="1"/>
    <brk id="105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4"/>
  <sheetViews>
    <sheetView zoomScale="81" zoomScaleNormal="81" zoomScaleSheetLayoutView="94" workbookViewId="0">
      <pane xSplit="3" ySplit="5" topLeftCell="D6" activePane="bottomRight" state="frozen"/>
      <selection pane="topRight" activeCell="B1" sqref="B1"/>
      <selection pane="bottomLeft" activeCell="A6" sqref="A6"/>
      <selection pane="bottomRight" activeCell="AW7" sqref="AW7"/>
    </sheetView>
  </sheetViews>
  <sheetFormatPr defaultRowHeight="13.2" x14ac:dyDescent="0.25"/>
  <cols>
    <col min="1" max="2" width="9.109375" style="9" hidden="1" customWidth="1"/>
    <col min="3" max="3" width="45.6640625" style="12" customWidth="1"/>
    <col min="4" max="39" width="10.6640625" style="9" customWidth="1"/>
    <col min="40" max="128" width="8.88671875" style="9"/>
    <col min="129" max="129" width="50" style="9" customWidth="1"/>
    <col min="130" max="131" width="0" style="9" hidden="1" customWidth="1"/>
    <col min="132" max="132" width="12.109375" style="9" customWidth="1"/>
    <col min="133" max="133" width="8.88671875" style="9"/>
    <col min="134" max="134" width="11" style="9" customWidth="1"/>
    <col min="135" max="138" width="8.88671875" style="9"/>
    <col min="139" max="139" width="12.109375" style="9" customWidth="1"/>
    <col min="140" max="140" width="8.88671875" style="9"/>
    <col min="141" max="141" width="11" style="9" customWidth="1"/>
    <col min="142" max="145" width="8.88671875" style="9"/>
    <col min="146" max="146" width="12.109375" style="9" customWidth="1"/>
    <col min="147" max="147" width="8.88671875" style="9"/>
    <col min="148" max="148" width="11" style="9" customWidth="1"/>
    <col min="149" max="152" width="8.88671875" style="9"/>
    <col min="153" max="153" width="12.109375" style="9" customWidth="1"/>
    <col min="154" max="154" width="8.88671875" style="9"/>
    <col min="155" max="155" width="11" style="9" customWidth="1"/>
    <col min="156" max="159" width="8.88671875" style="9"/>
    <col min="160" max="160" width="12.109375" style="9" customWidth="1"/>
    <col min="161" max="161" width="8.88671875" style="9"/>
    <col min="162" max="162" width="11" style="9" customWidth="1"/>
    <col min="163" max="166" width="8.88671875" style="9"/>
    <col min="167" max="167" width="12.109375" style="9" customWidth="1"/>
    <col min="168" max="168" width="8.88671875" style="9"/>
    <col min="169" max="169" width="11" style="9" customWidth="1"/>
    <col min="170" max="173" width="8.88671875" style="9"/>
    <col min="174" max="174" width="12.109375" style="9" customWidth="1"/>
    <col min="175" max="175" width="8.88671875" style="9"/>
    <col min="176" max="176" width="11" style="9" customWidth="1"/>
    <col min="177" max="180" width="8.88671875" style="9"/>
    <col min="181" max="181" width="12.109375" style="9" customWidth="1"/>
    <col min="182" max="182" width="8.88671875" style="9"/>
    <col min="183" max="183" width="11" style="9" customWidth="1"/>
    <col min="184" max="187" width="8.88671875" style="9"/>
    <col min="188" max="188" width="12.109375" style="9" customWidth="1"/>
    <col min="189" max="189" width="8.88671875" style="9"/>
    <col min="190" max="190" width="11" style="9" customWidth="1"/>
    <col min="191" max="194" width="8.88671875" style="9"/>
    <col min="195" max="195" width="12.109375" style="9" customWidth="1"/>
    <col min="196" max="196" width="8.88671875" style="9"/>
    <col min="197" max="197" width="11" style="9" customWidth="1"/>
    <col min="198" max="200" width="8.88671875" style="9"/>
    <col min="201" max="201" width="9.88671875" style="9" customWidth="1"/>
    <col min="202" max="202" width="12.109375" style="9" customWidth="1"/>
    <col min="203" max="203" width="8.88671875" style="9"/>
    <col min="204" max="204" width="11" style="9" customWidth="1"/>
    <col min="205" max="208" width="8.88671875" style="9"/>
    <col min="209" max="209" width="12.109375" style="9" customWidth="1"/>
    <col min="210" max="384" width="8.88671875" style="9"/>
    <col min="385" max="385" width="50" style="9" customWidth="1"/>
    <col min="386" max="387" width="0" style="9" hidden="1" customWidth="1"/>
    <col min="388" max="388" width="12.109375" style="9" customWidth="1"/>
    <col min="389" max="389" width="8.88671875" style="9"/>
    <col min="390" max="390" width="11" style="9" customWidth="1"/>
    <col min="391" max="394" width="8.88671875" style="9"/>
    <col min="395" max="395" width="12.109375" style="9" customWidth="1"/>
    <col min="396" max="396" width="8.88671875" style="9"/>
    <col min="397" max="397" width="11" style="9" customWidth="1"/>
    <col min="398" max="401" width="8.88671875" style="9"/>
    <col min="402" max="402" width="12.109375" style="9" customWidth="1"/>
    <col min="403" max="403" width="8.88671875" style="9"/>
    <col min="404" max="404" width="11" style="9" customWidth="1"/>
    <col min="405" max="408" width="8.88671875" style="9"/>
    <col min="409" max="409" width="12.109375" style="9" customWidth="1"/>
    <col min="410" max="410" width="8.88671875" style="9"/>
    <col min="411" max="411" width="11" style="9" customWidth="1"/>
    <col min="412" max="415" width="8.88671875" style="9"/>
    <col min="416" max="416" width="12.109375" style="9" customWidth="1"/>
    <col min="417" max="417" width="8.88671875" style="9"/>
    <col min="418" max="418" width="11" style="9" customWidth="1"/>
    <col min="419" max="422" width="8.88671875" style="9"/>
    <col min="423" max="423" width="12.109375" style="9" customWidth="1"/>
    <col min="424" max="424" width="8.88671875" style="9"/>
    <col min="425" max="425" width="11" style="9" customWidth="1"/>
    <col min="426" max="429" width="8.88671875" style="9"/>
    <col min="430" max="430" width="12.109375" style="9" customWidth="1"/>
    <col min="431" max="431" width="8.88671875" style="9"/>
    <col min="432" max="432" width="11" style="9" customWidth="1"/>
    <col min="433" max="436" width="8.88671875" style="9"/>
    <col min="437" max="437" width="12.109375" style="9" customWidth="1"/>
    <col min="438" max="438" width="8.88671875" style="9"/>
    <col min="439" max="439" width="11" style="9" customWidth="1"/>
    <col min="440" max="443" width="8.88671875" style="9"/>
    <col min="444" max="444" width="12.109375" style="9" customWidth="1"/>
    <col min="445" max="445" width="8.88671875" style="9"/>
    <col min="446" max="446" width="11" style="9" customWidth="1"/>
    <col min="447" max="450" width="8.88671875" style="9"/>
    <col min="451" max="451" width="12.109375" style="9" customWidth="1"/>
    <col min="452" max="452" width="8.88671875" style="9"/>
    <col min="453" max="453" width="11" style="9" customWidth="1"/>
    <col min="454" max="456" width="8.88671875" style="9"/>
    <col min="457" max="457" width="9.88671875" style="9" customWidth="1"/>
    <col min="458" max="458" width="12.109375" style="9" customWidth="1"/>
    <col min="459" max="459" width="8.88671875" style="9"/>
    <col min="460" max="460" width="11" style="9" customWidth="1"/>
    <col min="461" max="464" width="8.88671875" style="9"/>
    <col min="465" max="465" width="12.109375" style="9" customWidth="1"/>
    <col min="466" max="640" width="8.88671875" style="9"/>
    <col min="641" max="641" width="50" style="9" customWidth="1"/>
    <col min="642" max="643" width="0" style="9" hidden="1" customWidth="1"/>
    <col min="644" max="644" width="12.109375" style="9" customWidth="1"/>
    <col min="645" max="645" width="8.88671875" style="9"/>
    <col min="646" max="646" width="11" style="9" customWidth="1"/>
    <col min="647" max="650" width="8.88671875" style="9"/>
    <col min="651" max="651" width="12.109375" style="9" customWidth="1"/>
    <col min="652" max="652" width="8.88671875" style="9"/>
    <col min="653" max="653" width="11" style="9" customWidth="1"/>
    <col min="654" max="657" width="8.88671875" style="9"/>
    <col min="658" max="658" width="12.109375" style="9" customWidth="1"/>
    <col min="659" max="659" width="8.88671875" style="9"/>
    <col min="660" max="660" width="11" style="9" customWidth="1"/>
    <col min="661" max="664" width="8.88671875" style="9"/>
    <col min="665" max="665" width="12.109375" style="9" customWidth="1"/>
    <col min="666" max="666" width="8.88671875" style="9"/>
    <col min="667" max="667" width="11" style="9" customWidth="1"/>
    <col min="668" max="671" width="8.88671875" style="9"/>
    <col min="672" max="672" width="12.109375" style="9" customWidth="1"/>
    <col min="673" max="673" width="8.88671875" style="9"/>
    <col min="674" max="674" width="11" style="9" customWidth="1"/>
    <col min="675" max="678" width="8.88671875" style="9"/>
    <col min="679" max="679" width="12.109375" style="9" customWidth="1"/>
    <col min="680" max="680" width="8.88671875" style="9"/>
    <col min="681" max="681" width="11" style="9" customWidth="1"/>
    <col min="682" max="685" width="8.88671875" style="9"/>
    <col min="686" max="686" width="12.109375" style="9" customWidth="1"/>
    <col min="687" max="687" width="8.88671875" style="9"/>
    <col min="688" max="688" width="11" style="9" customWidth="1"/>
    <col min="689" max="692" width="8.88671875" style="9"/>
    <col min="693" max="693" width="12.109375" style="9" customWidth="1"/>
    <col min="694" max="694" width="8.88671875" style="9"/>
    <col min="695" max="695" width="11" style="9" customWidth="1"/>
    <col min="696" max="699" width="8.88671875" style="9"/>
    <col min="700" max="700" width="12.109375" style="9" customWidth="1"/>
    <col min="701" max="701" width="8.88671875" style="9"/>
    <col min="702" max="702" width="11" style="9" customWidth="1"/>
    <col min="703" max="706" width="8.88671875" style="9"/>
    <col min="707" max="707" width="12.109375" style="9" customWidth="1"/>
    <col min="708" max="708" width="8.88671875" style="9"/>
    <col min="709" max="709" width="11" style="9" customWidth="1"/>
    <col min="710" max="712" width="8.88671875" style="9"/>
    <col min="713" max="713" width="9.88671875" style="9" customWidth="1"/>
    <col min="714" max="714" width="12.109375" style="9" customWidth="1"/>
    <col min="715" max="715" width="8.88671875" style="9"/>
    <col min="716" max="716" width="11" style="9" customWidth="1"/>
    <col min="717" max="720" width="8.88671875" style="9"/>
    <col min="721" max="721" width="12.109375" style="9" customWidth="1"/>
    <col min="722" max="896" width="8.88671875" style="9"/>
    <col min="897" max="897" width="50" style="9" customWidth="1"/>
    <col min="898" max="899" width="0" style="9" hidden="1" customWidth="1"/>
    <col min="900" max="900" width="12.109375" style="9" customWidth="1"/>
    <col min="901" max="901" width="8.88671875" style="9"/>
    <col min="902" max="902" width="11" style="9" customWidth="1"/>
    <col min="903" max="906" width="8.88671875" style="9"/>
    <col min="907" max="907" width="12.109375" style="9" customWidth="1"/>
    <col min="908" max="908" width="8.88671875" style="9"/>
    <col min="909" max="909" width="11" style="9" customWidth="1"/>
    <col min="910" max="913" width="8.88671875" style="9"/>
    <col min="914" max="914" width="12.109375" style="9" customWidth="1"/>
    <col min="915" max="915" width="8.88671875" style="9"/>
    <col min="916" max="916" width="11" style="9" customWidth="1"/>
    <col min="917" max="920" width="8.88671875" style="9"/>
    <col min="921" max="921" width="12.109375" style="9" customWidth="1"/>
    <col min="922" max="922" width="8.88671875" style="9"/>
    <col min="923" max="923" width="11" style="9" customWidth="1"/>
    <col min="924" max="927" width="8.88671875" style="9"/>
    <col min="928" max="928" width="12.109375" style="9" customWidth="1"/>
    <col min="929" max="929" width="8.88671875" style="9"/>
    <col min="930" max="930" width="11" style="9" customWidth="1"/>
    <col min="931" max="934" width="8.88671875" style="9"/>
    <col min="935" max="935" width="12.109375" style="9" customWidth="1"/>
    <col min="936" max="936" width="8.88671875" style="9"/>
    <col min="937" max="937" width="11" style="9" customWidth="1"/>
    <col min="938" max="941" width="8.88671875" style="9"/>
    <col min="942" max="942" width="12.109375" style="9" customWidth="1"/>
    <col min="943" max="943" width="8.88671875" style="9"/>
    <col min="944" max="944" width="11" style="9" customWidth="1"/>
    <col min="945" max="948" width="8.88671875" style="9"/>
    <col min="949" max="949" width="12.109375" style="9" customWidth="1"/>
    <col min="950" max="950" width="8.88671875" style="9"/>
    <col min="951" max="951" width="11" style="9" customWidth="1"/>
    <col min="952" max="955" width="8.88671875" style="9"/>
    <col min="956" max="956" width="12.109375" style="9" customWidth="1"/>
    <col min="957" max="957" width="8.88671875" style="9"/>
    <col min="958" max="958" width="11" style="9" customWidth="1"/>
    <col min="959" max="962" width="8.88671875" style="9"/>
    <col min="963" max="963" width="12.109375" style="9" customWidth="1"/>
    <col min="964" max="964" width="8.88671875" style="9"/>
    <col min="965" max="965" width="11" style="9" customWidth="1"/>
    <col min="966" max="968" width="8.88671875" style="9"/>
    <col min="969" max="969" width="9.88671875" style="9" customWidth="1"/>
    <col min="970" max="970" width="12.109375" style="9" customWidth="1"/>
    <col min="971" max="971" width="8.88671875" style="9"/>
    <col min="972" max="972" width="11" style="9" customWidth="1"/>
    <col min="973" max="976" width="8.88671875" style="9"/>
    <col min="977" max="977" width="12.109375" style="9" customWidth="1"/>
    <col min="978" max="1152" width="8.88671875" style="9"/>
    <col min="1153" max="1153" width="50" style="9" customWidth="1"/>
    <col min="1154" max="1155" width="0" style="9" hidden="1" customWidth="1"/>
    <col min="1156" max="1156" width="12.109375" style="9" customWidth="1"/>
    <col min="1157" max="1157" width="8.88671875" style="9"/>
    <col min="1158" max="1158" width="11" style="9" customWidth="1"/>
    <col min="1159" max="1162" width="8.88671875" style="9"/>
    <col min="1163" max="1163" width="12.109375" style="9" customWidth="1"/>
    <col min="1164" max="1164" width="8.88671875" style="9"/>
    <col min="1165" max="1165" width="11" style="9" customWidth="1"/>
    <col min="1166" max="1169" width="8.88671875" style="9"/>
    <col min="1170" max="1170" width="12.109375" style="9" customWidth="1"/>
    <col min="1171" max="1171" width="8.88671875" style="9"/>
    <col min="1172" max="1172" width="11" style="9" customWidth="1"/>
    <col min="1173" max="1176" width="8.88671875" style="9"/>
    <col min="1177" max="1177" width="12.109375" style="9" customWidth="1"/>
    <col min="1178" max="1178" width="8.88671875" style="9"/>
    <col min="1179" max="1179" width="11" style="9" customWidth="1"/>
    <col min="1180" max="1183" width="8.88671875" style="9"/>
    <col min="1184" max="1184" width="12.109375" style="9" customWidth="1"/>
    <col min="1185" max="1185" width="8.88671875" style="9"/>
    <col min="1186" max="1186" width="11" style="9" customWidth="1"/>
    <col min="1187" max="1190" width="8.88671875" style="9"/>
    <col min="1191" max="1191" width="12.109375" style="9" customWidth="1"/>
    <col min="1192" max="1192" width="8.88671875" style="9"/>
    <col min="1193" max="1193" width="11" style="9" customWidth="1"/>
    <col min="1194" max="1197" width="8.88671875" style="9"/>
    <col min="1198" max="1198" width="12.109375" style="9" customWidth="1"/>
    <col min="1199" max="1199" width="8.88671875" style="9"/>
    <col min="1200" max="1200" width="11" style="9" customWidth="1"/>
    <col min="1201" max="1204" width="8.88671875" style="9"/>
    <col min="1205" max="1205" width="12.109375" style="9" customWidth="1"/>
    <col min="1206" max="1206" width="8.88671875" style="9"/>
    <col min="1207" max="1207" width="11" style="9" customWidth="1"/>
    <col min="1208" max="1211" width="8.88671875" style="9"/>
    <col min="1212" max="1212" width="12.109375" style="9" customWidth="1"/>
    <col min="1213" max="1213" width="8.88671875" style="9"/>
    <col min="1214" max="1214" width="11" style="9" customWidth="1"/>
    <col min="1215" max="1218" width="8.88671875" style="9"/>
    <col min="1219" max="1219" width="12.109375" style="9" customWidth="1"/>
    <col min="1220" max="1220" width="8.88671875" style="9"/>
    <col min="1221" max="1221" width="11" style="9" customWidth="1"/>
    <col min="1222" max="1224" width="8.88671875" style="9"/>
    <col min="1225" max="1225" width="9.88671875" style="9" customWidth="1"/>
    <col min="1226" max="1226" width="12.109375" style="9" customWidth="1"/>
    <col min="1227" max="1227" width="8.88671875" style="9"/>
    <col min="1228" max="1228" width="11" style="9" customWidth="1"/>
    <col min="1229" max="1232" width="8.88671875" style="9"/>
    <col min="1233" max="1233" width="12.109375" style="9" customWidth="1"/>
    <col min="1234" max="1408" width="8.88671875" style="9"/>
    <col min="1409" max="1409" width="50" style="9" customWidth="1"/>
    <col min="1410" max="1411" width="0" style="9" hidden="1" customWidth="1"/>
    <col min="1412" max="1412" width="12.109375" style="9" customWidth="1"/>
    <col min="1413" max="1413" width="8.88671875" style="9"/>
    <col min="1414" max="1414" width="11" style="9" customWidth="1"/>
    <col min="1415" max="1418" width="8.88671875" style="9"/>
    <col min="1419" max="1419" width="12.109375" style="9" customWidth="1"/>
    <col min="1420" max="1420" width="8.88671875" style="9"/>
    <col min="1421" max="1421" width="11" style="9" customWidth="1"/>
    <col min="1422" max="1425" width="8.88671875" style="9"/>
    <col min="1426" max="1426" width="12.109375" style="9" customWidth="1"/>
    <col min="1427" max="1427" width="8.88671875" style="9"/>
    <col min="1428" max="1428" width="11" style="9" customWidth="1"/>
    <col min="1429" max="1432" width="8.88671875" style="9"/>
    <col min="1433" max="1433" width="12.109375" style="9" customWidth="1"/>
    <col min="1434" max="1434" width="8.88671875" style="9"/>
    <col min="1435" max="1435" width="11" style="9" customWidth="1"/>
    <col min="1436" max="1439" width="8.88671875" style="9"/>
    <col min="1440" max="1440" width="12.109375" style="9" customWidth="1"/>
    <col min="1441" max="1441" width="8.88671875" style="9"/>
    <col min="1442" max="1442" width="11" style="9" customWidth="1"/>
    <col min="1443" max="1446" width="8.88671875" style="9"/>
    <col min="1447" max="1447" width="12.109375" style="9" customWidth="1"/>
    <col min="1448" max="1448" width="8.88671875" style="9"/>
    <col min="1449" max="1449" width="11" style="9" customWidth="1"/>
    <col min="1450" max="1453" width="8.88671875" style="9"/>
    <col min="1454" max="1454" width="12.109375" style="9" customWidth="1"/>
    <col min="1455" max="1455" width="8.88671875" style="9"/>
    <col min="1456" max="1456" width="11" style="9" customWidth="1"/>
    <col min="1457" max="1460" width="8.88671875" style="9"/>
    <col min="1461" max="1461" width="12.109375" style="9" customWidth="1"/>
    <col min="1462" max="1462" width="8.88671875" style="9"/>
    <col min="1463" max="1463" width="11" style="9" customWidth="1"/>
    <col min="1464" max="1467" width="8.88671875" style="9"/>
    <col min="1468" max="1468" width="12.109375" style="9" customWidth="1"/>
    <col min="1469" max="1469" width="8.88671875" style="9"/>
    <col min="1470" max="1470" width="11" style="9" customWidth="1"/>
    <col min="1471" max="1474" width="8.88671875" style="9"/>
    <col min="1475" max="1475" width="12.109375" style="9" customWidth="1"/>
    <col min="1476" max="1476" width="8.88671875" style="9"/>
    <col min="1477" max="1477" width="11" style="9" customWidth="1"/>
    <col min="1478" max="1480" width="8.88671875" style="9"/>
    <col min="1481" max="1481" width="9.88671875" style="9" customWidth="1"/>
    <col min="1482" max="1482" width="12.109375" style="9" customWidth="1"/>
    <col min="1483" max="1483" width="8.88671875" style="9"/>
    <col min="1484" max="1484" width="11" style="9" customWidth="1"/>
    <col min="1485" max="1488" width="8.88671875" style="9"/>
    <col min="1489" max="1489" width="12.109375" style="9" customWidth="1"/>
    <col min="1490" max="1664" width="8.88671875" style="9"/>
    <col min="1665" max="1665" width="50" style="9" customWidth="1"/>
    <col min="1666" max="1667" width="0" style="9" hidden="1" customWidth="1"/>
    <col min="1668" max="1668" width="12.109375" style="9" customWidth="1"/>
    <col min="1669" max="1669" width="8.88671875" style="9"/>
    <col min="1670" max="1670" width="11" style="9" customWidth="1"/>
    <col min="1671" max="1674" width="8.88671875" style="9"/>
    <col min="1675" max="1675" width="12.109375" style="9" customWidth="1"/>
    <col min="1676" max="1676" width="8.88671875" style="9"/>
    <col min="1677" max="1677" width="11" style="9" customWidth="1"/>
    <col min="1678" max="1681" width="8.88671875" style="9"/>
    <col min="1682" max="1682" width="12.109375" style="9" customWidth="1"/>
    <col min="1683" max="1683" width="8.88671875" style="9"/>
    <col min="1684" max="1684" width="11" style="9" customWidth="1"/>
    <col min="1685" max="1688" width="8.88671875" style="9"/>
    <col min="1689" max="1689" width="12.109375" style="9" customWidth="1"/>
    <col min="1690" max="1690" width="8.88671875" style="9"/>
    <col min="1691" max="1691" width="11" style="9" customWidth="1"/>
    <col min="1692" max="1695" width="8.88671875" style="9"/>
    <col min="1696" max="1696" width="12.109375" style="9" customWidth="1"/>
    <col min="1697" max="1697" width="8.88671875" style="9"/>
    <col min="1698" max="1698" width="11" style="9" customWidth="1"/>
    <col min="1699" max="1702" width="8.88671875" style="9"/>
    <col min="1703" max="1703" width="12.109375" style="9" customWidth="1"/>
    <col min="1704" max="1704" width="8.88671875" style="9"/>
    <col min="1705" max="1705" width="11" style="9" customWidth="1"/>
    <col min="1706" max="1709" width="8.88671875" style="9"/>
    <col min="1710" max="1710" width="12.109375" style="9" customWidth="1"/>
    <col min="1711" max="1711" width="8.88671875" style="9"/>
    <col min="1712" max="1712" width="11" style="9" customWidth="1"/>
    <col min="1713" max="1716" width="8.88671875" style="9"/>
    <col min="1717" max="1717" width="12.109375" style="9" customWidth="1"/>
    <col min="1718" max="1718" width="8.88671875" style="9"/>
    <col min="1719" max="1719" width="11" style="9" customWidth="1"/>
    <col min="1720" max="1723" width="8.88671875" style="9"/>
    <col min="1724" max="1724" width="12.109375" style="9" customWidth="1"/>
    <col min="1725" max="1725" width="8.88671875" style="9"/>
    <col min="1726" max="1726" width="11" style="9" customWidth="1"/>
    <col min="1727" max="1730" width="8.88671875" style="9"/>
    <col min="1731" max="1731" width="12.109375" style="9" customWidth="1"/>
    <col min="1732" max="1732" width="8.88671875" style="9"/>
    <col min="1733" max="1733" width="11" style="9" customWidth="1"/>
    <col min="1734" max="1736" width="8.88671875" style="9"/>
    <col min="1737" max="1737" width="9.88671875" style="9" customWidth="1"/>
    <col min="1738" max="1738" width="12.109375" style="9" customWidth="1"/>
    <col min="1739" max="1739" width="8.88671875" style="9"/>
    <col min="1740" max="1740" width="11" style="9" customWidth="1"/>
    <col min="1741" max="1744" width="8.88671875" style="9"/>
    <col min="1745" max="1745" width="12.109375" style="9" customWidth="1"/>
    <col min="1746" max="1920" width="8.88671875" style="9"/>
    <col min="1921" max="1921" width="50" style="9" customWidth="1"/>
    <col min="1922" max="1923" width="0" style="9" hidden="1" customWidth="1"/>
    <col min="1924" max="1924" width="12.109375" style="9" customWidth="1"/>
    <col min="1925" max="1925" width="8.88671875" style="9"/>
    <col min="1926" max="1926" width="11" style="9" customWidth="1"/>
    <col min="1927" max="1930" width="8.88671875" style="9"/>
    <col min="1931" max="1931" width="12.109375" style="9" customWidth="1"/>
    <col min="1932" max="1932" width="8.88671875" style="9"/>
    <col min="1933" max="1933" width="11" style="9" customWidth="1"/>
    <col min="1934" max="1937" width="8.88671875" style="9"/>
    <col min="1938" max="1938" width="12.109375" style="9" customWidth="1"/>
    <col min="1939" max="1939" width="8.88671875" style="9"/>
    <col min="1940" max="1940" width="11" style="9" customWidth="1"/>
    <col min="1941" max="1944" width="8.88671875" style="9"/>
    <col min="1945" max="1945" width="12.109375" style="9" customWidth="1"/>
    <col min="1946" max="1946" width="8.88671875" style="9"/>
    <col min="1947" max="1947" width="11" style="9" customWidth="1"/>
    <col min="1948" max="1951" width="8.88671875" style="9"/>
    <col min="1952" max="1952" width="12.109375" style="9" customWidth="1"/>
    <col min="1953" max="1953" width="8.88671875" style="9"/>
    <col min="1954" max="1954" width="11" style="9" customWidth="1"/>
    <col min="1955" max="1958" width="8.88671875" style="9"/>
    <col min="1959" max="1959" width="12.109375" style="9" customWidth="1"/>
    <col min="1960" max="1960" width="8.88671875" style="9"/>
    <col min="1961" max="1961" width="11" style="9" customWidth="1"/>
    <col min="1962" max="1965" width="8.88671875" style="9"/>
    <col min="1966" max="1966" width="12.109375" style="9" customWidth="1"/>
    <col min="1967" max="1967" width="8.88671875" style="9"/>
    <col min="1968" max="1968" width="11" style="9" customWidth="1"/>
    <col min="1969" max="1972" width="8.88671875" style="9"/>
    <col min="1973" max="1973" width="12.109375" style="9" customWidth="1"/>
    <col min="1974" max="1974" width="8.88671875" style="9"/>
    <col min="1975" max="1975" width="11" style="9" customWidth="1"/>
    <col min="1976" max="1979" width="8.88671875" style="9"/>
    <col min="1980" max="1980" width="12.109375" style="9" customWidth="1"/>
    <col min="1981" max="1981" width="8.88671875" style="9"/>
    <col min="1982" max="1982" width="11" style="9" customWidth="1"/>
    <col min="1983" max="1986" width="8.88671875" style="9"/>
    <col min="1987" max="1987" width="12.109375" style="9" customWidth="1"/>
    <col min="1988" max="1988" width="8.88671875" style="9"/>
    <col min="1989" max="1989" width="11" style="9" customWidth="1"/>
    <col min="1990" max="1992" width="8.88671875" style="9"/>
    <col min="1993" max="1993" width="9.88671875" style="9" customWidth="1"/>
    <col min="1994" max="1994" width="12.109375" style="9" customWidth="1"/>
    <col min="1995" max="1995" width="8.88671875" style="9"/>
    <col min="1996" max="1996" width="11" style="9" customWidth="1"/>
    <col min="1997" max="2000" width="8.88671875" style="9"/>
    <col min="2001" max="2001" width="12.109375" style="9" customWidth="1"/>
    <col min="2002" max="2176" width="8.88671875" style="9"/>
    <col min="2177" max="2177" width="50" style="9" customWidth="1"/>
    <col min="2178" max="2179" width="0" style="9" hidden="1" customWidth="1"/>
    <col min="2180" max="2180" width="12.109375" style="9" customWidth="1"/>
    <col min="2181" max="2181" width="8.88671875" style="9"/>
    <col min="2182" max="2182" width="11" style="9" customWidth="1"/>
    <col min="2183" max="2186" width="8.88671875" style="9"/>
    <col min="2187" max="2187" width="12.109375" style="9" customWidth="1"/>
    <col min="2188" max="2188" width="8.88671875" style="9"/>
    <col min="2189" max="2189" width="11" style="9" customWidth="1"/>
    <col min="2190" max="2193" width="8.88671875" style="9"/>
    <col min="2194" max="2194" width="12.109375" style="9" customWidth="1"/>
    <col min="2195" max="2195" width="8.88671875" style="9"/>
    <col min="2196" max="2196" width="11" style="9" customWidth="1"/>
    <col min="2197" max="2200" width="8.88671875" style="9"/>
    <col min="2201" max="2201" width="12.109375" style="9" customWidth="1"/>
    <col min="2202" max="2202" width="8.88671875" style="9"/>
    <col min="2203" max="2203" width="11" style="9" customWidth="1"/>
    <col min="2204" max="2207" width="8.88671875" style="9"/>
    <col min="2208" max="2208" width="12.109375" style="9" customWidth="1"/>
    <col min="2209" max="2209" width="8.88671875" style="9"/>
    <col min="2210" max="2210" width="11" style="9" customWidth="1"/>
    <col min="2211" max="2214" width="8.88671875" style="9"/>
    <col min="2215" max="2215" width="12.109375" style="9" customWidth="1"/>
    <col min="2216" max="2216" width="8.88671875" style="9"/>
    <col min="2217" max="2217" width="11" style="9" customWidth="1"/>
    <col min="2218" max="2221" width="8.88671875" style="9"/>
    <col min="2222" max="2222" width="12.109375" style="9" customWidth="1"/>
    <col min="2223" max="2223" width="8.88671875" style="9"/>
    <col min="2224" max="2224" width="11" style="9" customWidth="1"/>
    <col min="2225" max="2228" width="8.88671875" style="9"/>
    <col min="2229" max="2229" width="12.109375" style="9" customWidth="1"/>
    <col min="2230" max="2230" width="8.88671875" style="9"/>
    <col min="2231" max="2231" width="11" style="9" customWidth="1"/>
    <col min="2232" max="2235" width="8.88671875" style="9"/>
    <col min="2236" max="2236" width="12.109375" style="9" customWidth="1"/>
    <col min="2237" max="2237" width="8.88671875" style="9"/>
    <col min="2238" max="2238" width="11" style="9" customWidth="1"/>
    <col min="2239" max="2242" width="8.88671875" style="9"/>
    <col min="2243" max="2243" width="12.109375" style="9" customWidth="1"/>
    <col min="2244" max="2244" width="8.88671875" style="9"/>
    <col min="2245" max="2245" width="11" style="9" customWidth="1"/>
    <col min="2246" max="2248" width="8.88671875" style="9"/>
    <col min="2249" max="2249" width="9.88671875" style="9" customWidth="1"/>
    <col min="2250" max="2250" width="12.109375" style="9" customWidth="1"/>
    <col min="2251" max="2251" width="8.88671875" style="9"/>
    <col min="2252" max="2252" width="11" style="9" customWidth="1"/>
    <col min="2253" max="2256" width="8.88671875" style="9"/>
    <col min="2257" max="2257" width="12.109375" style="9" customWidth="1"/>
    <col min="2258" max="2432" width="8.88671875" style="9"/>
    <col min="2433" max="2433" width="50" style="9" customWidth="1"/>
    <col min="2434" max="2435" width="0" style="9" hidden="1" customWidth="1"/>
    <col min="2436" max="2436" width="12.109375" style="9" customWidth="1"/>
    <col min="2437" max="2437" width="8.88671875" style="9"/>
    <col min="2438" max="2438" width="11" style="9" customWidth="1"/>
    <col min="2439" max="2442" width="8.88671875" style="9"/>
    <col min="2443" max="2443" width="12.109375" style="9" customWidth="1"/>
    <col min="2444" max="2444" width="8.88671875" style="9"/>
    <col min="2445" max="2445" width="11" style="9" customWidth="1"/>
    <col min="2446" max="2449" width="8.88671875" style="9"/>
    <col min="2450" max="2450" width="12.109375" style="9" customWidth="1"/>
    <col min="2451" max="2451" width="8.88671875" style="9"/>
    <col min="2452" max="2452" width="11" style="9" customWidth="1"/>
    <col min="2453" max="2456" width="8.88671875" style="9"/>
    <col min="2457" max="2457" width="12.109375" style="9" customWidth="1"/>
    <col min="2458" max="2458" width="8.88671875" style="9"/>
    <col min="2459" max="2459" width="11" style="9" customWidth="1"/>
    <col min="2460" max="2463" width="8.88671875" style="9"/>
    <col min="2464" max="2464" width="12.109375" style="9" customWidth="1"/>
    <col min="2465" max="2465" width="8.88671875" style="9"/>
    <col min="2466" max="2466" width="11" style="9" customWidth="1"/>
    <col min="2467" max="2470" width="8.88671875" style="9"/>
    <col min="2471" max="2471" width="12.109375" style="9" customWidth="1"/>
    <col min="2472" max="2472" width="8.88671875" style="9"/>
    <col min="2473" max="2473" width="11" style="9" customWidth="1"/>
    <col min="2474" max="2477" width="8.88671875" style="9"/>
    <col min="2478" max="2478" width="12.109375" style="9" customWidth="1"/>
    <col min="2479" max="2479" width="8.88671875" style="9"/>
    <col min="2480" max="2480" width="11" style="9" customWidth="1"/>
    <col min="2481" max="2484" width="8.88671875" style="9"/>
    <col min="2485" max="2485" width="12.109375" style="9" customWidth="1"/>
    <col min="2486" max="2486" width="8.88671875" style="9"/>
    <col min="2487" max="2487" width="11" style="9" customWidth="1"/>
    <col min="2488" max="2491" width="8.88671875" style="9"/>
    <col min="2492" max="2492" width="12.109375" style="9" customWidth="1"/>
    <col min="2493" max="2493" width="8.88671875" style="9"/>
    <col min="2494" max="2494" width="11" style="9" customWidth="1"/>
    <col min="2495" max="2498" width="8.88671875" style="9"/>
    <col min="2499" max="2499" width="12.109375" style="9" customWidth="1"/>
    <col min="2500" max="2500" width="8.88671875" style="9"/>
    <col min="2501" max="2501" width="11" style="9" customWidth="1"/>
    <col min="2502" max="2504" width="8.88671875" style="9"/>
    <col min="2505" max="2505" width="9.88671875" style="9" customWidth="1"/>
    <col min="2506" max="2506" width="12.109375" style="9" customWidth="1"/>
    <col min="2507" max="2507" width="8.88671875" style="9"/>
    <col min="2508" max="2508" width="11" style="9" customWidth="1"/>
    <col min="2509" max="2512" width="8.88671875" style="9"/>
    <col min="2513" max="2513" width="12.109375" style="9" customWidth="1"/>
    <col min="2514" max="2688" width="8.88671875" style="9"/>
    <col min="2689" max="2689" width="50" style="9" customWidth="1"/>
    <col min="2690" max="2691" width="0" style="9" hidden="1" customWidth="1"/>
    <col min="2692" max="2692" width="12.109375" style="9" customWidth="1"/>
    <col min="2693" max="2693" width="8.88671875" style="9"/>
    <col min="2694" max="2694" width="11" style="9" customWidth="1"/>
    <col min="2695" max="2698" width="8.88671875" style="9"/>
    <col min="2699" max="2699" width="12.109375" style="9" customWidth="1"/>
    <col min="2700" max="2700" width="8.88671875" style="9"/>
    <col min="2701" max="2701" width="11" style="9" customWidth="1"/>
    <col min="2702" max="2705" width="8.88671875" style="9"/>
    <col min="2706" max="2706" width="12.109375" style="9" customWidth="1"/>
    <col min="2707" max="2707" width="8.88671875" style="9"/>
    <col min="2708" max="2708" width="11" style="9" customWidth="1"/>
    <col min="2709" max="2712" width="8.88671875" style="9"/>
    <col min="2713" max="2713" width="12.109375" style="9" customWidth="1"/>
    <col min="2714" max="2714" width="8.88671875" style="9"/>
    <col min="2715" max="2715" width="11" style="9" customWidth="1"/>
    <col min="2716" max="2719" width="8.88671875" style="9"/>
    <col min="2720" max="2720" width="12.109375" style="9" customWidth="1"/>
    <col min="2721" max="2721" width="8.88671875" style="9"/>
    <col min="2722" max="2722" width="11" style="9" customWidth="1"/>
    <col min="2723" max="2726" width="8.88671875" style="9"/>
    <col min="2727" max="2727" width="12.109375" style="9" customWidth="1"/>
    <col min="2728" max="2728" width="8.88671875" style="9"/>
    <col min="2729" max="2729" width="11" style="9" customWidth="1"/>
    <col min="2730" max="2733" width="8.88671875" style="9"/>
    <col min="2734" max="2734" width="12.109375" style="9" customWidth="1"/>
    <col min="2735" max="2735" width="8.88671875" style="9"/>
    <col min="2736" max="2736" width="11" style="9" customWidth="1"/>
    <col min="2737" max="2740" width="8.88671875" style="9"/>
    <col min="2741" max="2741" width="12.109375" style="9" customWidth="1"/>
    <col min="2742" max="2742" width="8.88671875" style="9"/>
    <col min="2743" max="2743" width="11" style="9" customWidth="1"/>
    <col min="2744" max="2747" width="8.88671875" style="9"/>
    <col min="2748" max="2748" width="12.109375" style="9" customWidth="1"/>
    <col min="2749" max="2749" width="8.88671875" style="9"/>
    <col min="2750" max="2750" width="11" style="9" customWidth="1"/>
    <col min="2751" max="2754" width="8.88671875" style="9"/>
    <col min="2755" max="2755" width="12.109375" style="9" customWidth="1"/>
    <col min="2756" max="2756" width="8.88671875" style="9"/>
    <col min="2757" max="2757" width="11" style="9" customWidth="1"/>
    <col min="2758" max="2760" width="8.88671875" style="9"/>
    <col min="2761" max="2761" width="9.88671875" style="9" customWidth="1"/>
    <col min="2762" max="2762" width="12.109375" style="9" customWidth="1"/>
    <col min="2763" max="2763" width="8.88671875" style="9"/>
    <col min="2764" max="2764" width="11" style="9" customWidth="1"/>
    <col min="2765" max="2768" width="8.88671875" style="9"/>
    <col min="2769" max="2769" width="12.109375" style="9" customWidth="1"/>
    <col min="2770" max="2944" width="8.88671875" style="9"/>
    <col min="2945" max="2945" width="50" style="9" customWidth="1"/>
    <col min="2946" max="2947" width="0" style="9" hidden="1" customWidth="1"/>
    <col min="2948" max="2948" width="12.109375" style="9" customWidth="1"/>
    <col min="2949" max="2949" width="8.88671875" style="9"/>
    <col min="2950" max="2950" width="11" style="9" customWidth="1"/>
    <col min="2951" max="2954" width="8.88671875" style="9"/>
    <col min="2955" max="2955" width="12.109375" style="9" customWidth="1"/>
    <col min="2956" max="2956" width="8.88671875" style="9"/>
    <col min="2957" max="2957" width="11" style="9" customWidth="1"/>
    <col min="2958" max="2961" width="8.88671875" style="9"/>
    <col min="2962" max="2962" width="12.109375" style="9" customWidth="1"/>
    <col min="2963" max="2963" width="8.88671875" style="9"/>
    <col min="2964" max="2964" width="11" style="9" customWidth="1"/>
    <col min="2965" max="2968" width="8.88671875" style="9"/>
    <col min="2969" max="2969" width="12.109375" style="9" customWidth="1"/>
    <col min="2970" max="2970" width="8.88671875" style="9"/>
    <col min="2971" max="2971" width="11" style="9" customWidth="1"/>
    <col min="2972" max="2975" width="8.88671875" style="9"/>
    <col min="2976" max="2976" width="12.109375" style="9" customWidth="1"/>
    <col min="2977" max="2977" width="8.88671875" style="9"/>
    <col min="2978" max="2978" width="11" style="9" customWidth="1"/>
    <col min="2979" max="2982" width="8.88671875" style="9"/>
    <col min="2983" max="2983" width="12.109375" style="9" customWidth="1"/>
    <col min="2984" max="2984" width="8.88671875" style="9"/>
    <col min="2985" max="2985" width="11" style="9" customWidth="1"/>
    <col min="2986" max="2989" width="8.88671875" style="9"/>
    <col min="2990" max="2990" width="12.109375" style="9" customWidth="1"/>
    <col min="2991" max="2991" width="8.88671875" style="9"/>
    <col min="2992" max="2992" width="11" style="9" customWidth="1"/>
    <col min="2993" max="2996" width="8.88671875" style="9"/>
    <col min="2997" max="2997" width="12.109375" style="9" customWidth="1"/>
    <col min="2998" max="2998" width="8.88671875" style="9"/>
    <col min="2999" max="2999" width="11" style="9" customWidth="1"/>
    <col min="3000" max="3003" width="8.88671875" style="9"/>
    <col min="3004" max="3004" width="12.109375" style="9" customWidth="1"/>
    <col min="3005" max="3005" width="8.88671875" style="9"/>
    <col min="3006" max="3006" width="11" style="9" customWidth="1"/>
    <col min="3007" max="3010" width="8.88671875" style="9"/>
    <col min="3011" max="3011" width="12.109375" style="9" customWidth="1"/>
    <col min="3012" max="3012" width="8.88671875" style="9"/>
    <col min="3013" max="3013" width="11" style="9" customWidth="1"/>
    <col min="3014" max="3016" width="8.88671875" style="9"/>
    <col min="3017" max="3017" width="9.88671875" style="9" customWidth="1"/>
    <col min="3018" max="3018" width="12.109375" style="9" customWidth="1"/>
    <col min="3019" max="3019" width="8.88671875" style="9"/>
    <col min="3020" max="3020" width="11" style="9" customWidth="1"/>
    <col min="3021" max="3024" width="8.88671875" style="9"/>
    <col min="3025" max="3025" width="12.109375" style="9" customWidth="1"/>
    <col min="3026" max="3200" width="8.88671875" style="9"/>
    <col min="3201" max="3201" width="50" style="9" customWidth="1"/>
    <col min="3202" max="3203" width="0" style="9" hidden="1" customWidth="1"/>
    <col min="3204" max="3204" width="12.109375" style="9" customWidth="1"/>
    <col min="3205" max="3205" width="8.88671875" style="9"/>
    <col min="3206" max="3206" width="11" style="9" customWidth="1"/>
    <col min="3207" max="3210" width="8.88671875" style="9"/>
    <col min="3211" max="3211" width="12.109375" style="9" customWidth="1"/>
    <col min="3212" max="3212" width="8.88671875" style="9"/>
    <col min="3213" max="3213" width="11" style="9" customWidth="1"/>
    <col min="3214" max="3217" width="8.88671875" style="9"/>
    <col min="3218" max="3218" width="12.109375" style="9" customWidth="1"/>
    <col min="3219" max="3219" width="8.88671875" style="9"/>
    <col min="3220" max="3220" width="11" style="9" customWidth="1"/>
    <col min="3221" max="3224" width="8.88671875" style="9"/>
    <col min="3225" max="3225" width="12.109375" style="9" customWidth="1"/>
    <col min="3226" max="3226" width="8.88671875" style="9"/>
    <col min="3227" max="3227" width="11" style="9" customWidth="1"/>
    <col min="3228" max="3231" width="8.88671875" style="9"/>
    <col min="3232" max="3232" width="12.109375" style="9" customWidth="1"/>
    <col min="3233" max="3233" width="8.88671875" style="9"/>
    <col min="3234" max="3234" width="11" style="9" customWidth="1"/>
    <col min="3235" max="3238" width="8.88671875" style="9"/>
    <col min="3239" max="3239" width="12.109375" style="9" customWidth="1"/>
    <col min="3240" max="3240" width="8.88671875" style="9"/>
    <col min="3241" max="3241" width="11" style="9" customWidth="1"/>
    <col min="3242" max="3245" width="8.88671875" style="9"/>
    <col min="3246" max="3246" width="12.109375" style="9" customWidth="1"/>
    <col min="3247" max="3247" width="8.88671875" style="9"/>
    <col min="3248" max="3248" width="11" style="9" customWidth="1"/>
    <col min="3249" max="3252" width="8.88671875" style="9"/>
    <col min="3253" max="3253" width="12.109375" style="9" customWidth="1"/>
    <col min="3254" max="3254" width="8.88671875" style="9"/>
    <col min="3255" max="3255" width="11" style="9" customWidth="1"/>
    <col min="3256" max="3259" width="8.88671875" style="9"/>
    <col min="3260" max="3260" width="12.109375" style="9" customWidth="1"/>
    <col min="3261" max="3261" width="8.88671875" style="9"/>
    <col min="3262" max="3262" width="11" style="9" customWidth="1"/>
    <col min="3263" max="3266" width="8.88671875" style="9"/>
    <col min="3267" max="3267" width="12.109375" style="9" customWidth="1"/>
    <col min="3268" max="3268" width="8.88671875" style="9"/>
    <col min="3269" max="3269" width="11" style="9" customWidth="1"/>
    <col min="3270" max="3272" width="8.88671875" style="9"/>
    <col min="3273" max="3273" width="9.88671875" style="9" customWidth="1"/>
    <col min="3274" max="3274" width="12.109375" style="9" customWidth="1"/>
    <col min="3275" max="3275" width="8.88671875" style="9"/>
    <col min="3276" max="3276" width="11" style="9" customWidth="1"/>
    <col min="3277" max="3280" width="8.88671875" style="9"/>
    <col min="3281" max="3281" width="12.109375" style="9" customWidth="1"/>
    <col min="3282" max="3456" width="8.88671875" style="9"/>
    <col min="3457" max="3457" width="50" style="9" customWidth="1"/>
    <col min="3458" max="3459" width="0" style="9" hidden="1" customWidth="1"/>
    <col min="3460" max="3460" width="12.109375" style="9" customWidth="1"/>
    <col min="3461" max="3461" width="8.88671875" style="9"/>
    <col min="3462" max="3462" width="11" style="9" customWidth="1"/>
    <col min="3463" max="3466" width="8.88671875" style="9"/>
    <col min="3467" max="3467" width="12.109375" style="9" customWidth="1"/>
    <col min="3468" max="3468" width="8.88671875" style="9"/>
    <col min="3469" max="3469" width="11" style="9" customWidth="1"/>
    <col min="3470" max="3473" width="8.88671875" style="9"/>
    <col min="3474" max="3474" width="12.109375" style="9" customWidth="1"/>
    <col min="3475" max="3475" width="8.88671875" style="9"/>
    <col min="3476" max="3476" width="11" style="9" customWidth="1"/>
    <col min="3477" max="3480" width="8.88671875" style="9"/>
    <col min="3481" max="3481" width="12.109375" style="9" customWidth="1"/>
    <col min="3482" max="3482" width="8.88671875" style="9"/>
    <col min="3483" max="3483" width="11" style="9" customWidth="1"/>
    <col min="3484" max="3487" width="8.88671875" style="9"/>
    <col min="3488" max="3488" width="12.109375" style="9" customWidth="1"/>
    <col min="3489" max="3489" width="8.88671875" style="9"/>
    <col min="3490" max="3490" width="11" style="9" customWidth="1"/>
    <col min="3491" max="3494" width="8.88671875" style="9"/>
    <col min="3495" max="3495" width="12.109375" style="9" customWidth="1"/>
    <col min="3496" max="3496" width="8.88671875" style="9"/>
    <col min="3497" max="3497" width="11" style="9" customWidth="1"/>
    <col min="3498" max="3501" width="8.88671875" style="9"/>
    <col min="3502" max="3502" width="12.109375" style="9" customWidth="1"/>
    <col min="3503" max="3503" width="8.88671875" style="9"/>
    <col min="3504" max="3504" width="11" style="9" customWidth="1"/>
    <col min="3505" max="3508" width="8.88671875" style="9"/>
    <col min="3509" max="3509" width="12.109375" style="9" customWidth="1"/>
    <col min="3510" max="3510" width="8.88671875" style="9"/>
    <col min="3511" max="3511" width="11" style="9" customWidth="1"/>
    <col min="3512" max="3515" width="8.88671875" style="9"/>
    <col min="3516" max="3516" width="12.109375" style="9" customWidth="1"/>
    <col min="3517" max="3517" width="8.88671875" style="9"/>
    <col min="3518" max="3518" width="11" style="9" customWidth="1"/>
    <col min="3519" max="3522" width="8.88671875" style="9"/>
    <col min="3523" max="3523" width="12.109375" style="9" customWidth="1"/>
    <col min="3524" max="3524" width="8.88671875" style="9"/>
    <col min="3525" max="3525" width="11" style="9" customWidth="1"/>
    <col min="3526" max="3528" width="8.88671875" style="9"/>
    <col min="3529" max="3529" width="9.88671875" style="9" customWidth="1"/>
    <col min="3530" max="3530" width="12.109375" style="9" customWidth="1"/>
    <col min="3531" max="3531" width="8.88671875" style="9"/>
    <col min="3532" max="3532" width="11" style="9" customWidth="1"/>
    <col min="3533" max="3536" width="8.88671875" style="9"/>
    <col min="3537" max="3537" width="12.109375" style="9" customWidth="1"/>
    <col min="3538" max="3712" width="8.88671875" style="9"/>
    <col min="3713" max="3713" width="50" style="9" customWidth="1"/>
    <col min="3714" max="3715" width="0" style="9" hidden="1" customWidth="1"/>
    <col min="3716" max="3716" width="12.109375" style="9" customWidth="1"/>
    <col min="3717" max="3717" width="8.88671875" style="9"/>
    <col min="3718" max="3718" width="11" style="9" customWidth="1"/>
    <col min="3719" max="3722" width="8.88671875" style="9"/>
    <col min="3723" max="3723" width="12.109375" style="9" customWidth="1"/>
    <col min="3724" max="3724" width="8.88671875" style="9"/>
    <col min="3725" max="3725" width="11" style="9" customWidth="1"/>
    <col min="3726" max="3729" width="8.88671875" style="9"/>
    <col min="3730" max="3730" width="12.109375" style="9" customWidth="1"/>
    <col min="3731" max="3731" width="8.88671875" style="9"/>
    <col min="3732" max="3732" width="11" style="9" customWidth="1"/>
    <col min="3733" max="3736" width="8.88671875" style="9"/>
    <col min="3737" max="3737" width="12.109375" style="9" customWidth="1"/>
    <col min="3738" max="3738" width="8.88671875" style="9"/>
    <col min="3739" max="3739" width="11" style="9" customWidth="1"/>
    <col min="3740" max="3743" width="8.88671875" style="9"/>
    <col min="3744" max="3744" width="12.109375" style="9" customWidth="1"/>
    <col min="3745" max="3745" width="8.88671875" style="9"/>
    <col min="3746" max="3746" width="11" style="9" customWidth="1"/>
    <col min="3747" max="3750" width="8.88671875" style="9"/>
    <col min="3751" max="3751" width="12.109375" style="9" customWidth="1"/>
    <col min="3752" max="3752" width="8.88671875" style="9"/>
    <col min="3753" max="3753" width="11" style="9" customWidth="1"/>
    <col min="3754" max="3757" width="8.88671875" style="9"/>
    <col min="3758" max="3758" width="12.109375" style="9" customWidth="1"/>
    <col min="3759" max="3759" width="8.88671875" style="9"/>
    <col min="3760" max="3760" width="11" style="9" customWidth="1"/>
    <col min="3761" max="3764" width="8.88671875" style="9"/>
    <col min="3765" max="3765" width="12.109375" style="9" customWidth="1"/>
    <col min="3766" max="3766" width="8.88671875" style="9"/>
    <col min="3767" max="3767" width="11" style="9" customWidth="1"/>
    <col min="3768" max="3771" width="8.88671875" style="9"/>
    <col min="3772" max="3772" width="12.109375" style="9" customWidth="1"/>
    <col min="3773" max="3773" width="8.88671875" style="9"/>
    <col min="3774" max="3774" width="11" style="9" customWidth="1"/>
    <col min="3775" max="3778" width="8.88671875" style="9"/>
    <col min="3779" max="3779" width="12.109375" style="9" customWidth="1"/>
    <col min="3780" max="3780" width="8.88671875" style="9"/>
    <col min="3781" max="3781" width="11" style="9" customWidth="1"/>
    <col min="3782" max="3784" width="8.88671875" style="9"/>
    <col min="3785" max="3785" width="9.88671875" style="9" customWidth="1"/>
    <col min="3786" max="3786" width="12.109375" style="9" customWidth="1"/>
    <col min="3787" max="3787" width="8.88671875" style="9"/>
    <col min="3788" max="3788" width="11" style="9" customWidth="1"/>
    <col min="3789" max="3792" width="8.88671875" style="9"/>
    <col min="3793" max="3793" width="12.109375" style="9" customWidth="1"/>
    <col min="3794" max="3968" width="8.88671875" style="9"/>
    <col min="3969" max="3969" width="50" style="9" customWidth="1"/>
    <col min="3970" max="3971" width="0" style="9" hidden="1" customWidth="1"/>
    <col min="3972" max="3972" width="12.109375" style="9" customWidth="1"/>
    <col min="3973" max="3973" width="8.88671875" style="9"/>
    <col min="3974" max="3974" width="11" style="9" customWidth="1"/>
    <col min="3975" max="3978" width="8.88671875" style="9"/>
    <col min="3979" max="3979" width="12.109375" style="9" customWidth="1"/>
    <col min="3980" max="3980" width="8.88671875" style="9"/>
    <col min="3981" max="3981" width="11" style="9" customWidth="1"/>
    <col min="3982" max="3985" width="8.88671875" style="9"/>
    <col min="3986" max="3986" width="12.109375" style="9" customWidth="1"/>
    <col min="3987" max="3987" width="8.88671875" style="9"/>
    <col min="3988" max="3988" width="11" style="9" customWidth="1"/>
    <col min="3989" max="3992" width="8.88671875" style="9"/>
    <col min="3993" max="3993" width="12.109375" style="9" customWidth="1"/>
    <col min="3994" max="3994" width="8.88671875" style="9"/>
    <col min="3995" max="3995" width="11" style="9" customWidth="1"/>
    <col min="3996" max="3999" width="8.88671875" style="9"/>
    <col min="4000" max="4000" width="12.109375" style="9" customWidth="1"/>
    <col min="4001" max="4001" width="8.88671875" style="9"/>
    <col min="4002" max="4002" width="11" style="9" customWidth="1"/>
    <col min="4003" max="4006" width="8.88671875" style="9"/>
    <col min="4007" max="4007" width="12.109375" style="9" customWidth="1"/>
    <col min="4008" max="4008" width="8.88671875" style="9"/>
    <col min="4009" max="4009" width="11" style="9" customWidth="1"/>
    <col min="4010" max="4013" width="8.88671875" style="9"/>
    <col min="4014" max="4014" width="12.109375" style="9" customWidth="1"/>
    <col min="4015" max="4015" width="8.88671875" style="9"/>
    <col min="4016" max="4016" width="11" style="9" customWidth="1"/>
    <col min="4017" max="4020" width="8.88671875" style="9"/>
    <col min="4021" max="4021" width="12.109375" style="9" customWidth="1"/>
    <col min="4022" max="4022" width="8.88671875" style="9"/>
    <col min="4023" max="4023" width="11" style="9" customWidth="1"/>
    <col min="4024" max="4027" width="8.88671875" style="9"/>
    <col min="4028" max="4028" width="12.109375" style="9" customWidth="1"/>
    <col min="4029" max="4029" width="8.88671875" style="9"/>
    <col min="4030" max="4030" width="11" style="9" customWidth="1"/>
    <col min="4031" max="4034" width="8.88671875" style="9"/>
    <col min="4035" max="4035" width="12.109375" style="9" customWidth="1"/>
    <col min="4036" max="4036" width="8.88671875" style="9"/>
    <col min="4037" max="4037" width="11" style="9" customWidth="1"/>
    <col min="4038" max="4040" width="8.88671875" style="9"/>
    <col min="4041" max="4041" width="9.88671875" style="9" customWidth="1"/>
    <col min="4042" max="4042" width="12.109375" style="9" customWidth="1"/>
    <col min="4043" max="4043" width="8.88671875" style="9"/>
    <col min="4044" max="4044" width="11" style="9" customWidth="1"/>
    <col min="4045" max="4048" width="8.88671875" style="9"/>
    <col min="4049" max="4049" width="12.109375" style="9" customWidth="1"/>
    <col min="4050" max="4224" width="8.88671875" style="9"/>
    <col min="4225" max="4225" width="50" style="9" customWidth="1"/>
    <col min="4226" max="4227" width="0" style="9" hidden="1" customWidth="1"/>
    <col min="4228" max="4228" width="12.109375" style="9" customWidth="1"/>
    <col min="4229" max="4229" width="8.88671875" style="9"/>
    <col min="4230" max="4230" width="11" style="9" customWidth="1"/>
    <col min="4231" max="4234" width="8.88671875" style="9"/>
    <col min="4235" max="4235" width="12.109375" style="9" customWidth="1"/>
    <col min="4236" max="4236" width="8.88671875" style="9"/>
    <col min="4237" max="4237" width="11" style="9" customWidth="1"/>
    <col min="4238" max="4241" width="8.88671875" style="9"/>
    <col min="4242" max="4242" width="12.109375" style="9" customWidth="1"/>
    <col min="4243" max="4243" width="8.88671875" style="9"/>
    <col min="4244" max="4244" width="11" style="9" customWidth="1"/>
    <col min="4245" max="4248" width="8.88671875" style="9"/>
    <col min="4249" max="4249" width="12.109375" style="9" customWidth="1"/>
    <col min="4250" max="4250" width="8.88671875" style="9"/>
    <col min="4251" max="4251" width="11" style="9" customWidth="1"/>
    <col min="4252" max="4255" width="8.88671875" style="9"/>
    <col min="4256" max="4256" width="12.109375" style="9" customWidth="1"/>
    <col min="4257" max="4257" width="8.88671875" style="9"/>
    <col min="4258" max="4258" width="11" style="9" customWidth="1"/>
    <col min="4259" max="4262" width="8.88671875" style="9"/>
    <col min="4263" max="4263" width="12.109375" style="9" customWidth="1"/>
    <col min="4264" max="4264" width="8.88671875" style="9"/>
    <col min="4265" max="4265" width="11" style="9" customWidth="1"/>
    <col min="4266" max="4269" width="8.88671875" style="9"/>
    <col min="4270" max="4270" width="12.109375" style="9" customWidth="1"/>
    <col min="4271" max="4271" width="8.88671875" style="9"/>
    <col min="4272" max="4272" width="11" style="9" customWidth="1"/>
    <col min="4273" max="4276" width="8.88671875" style="9"/>
    <col min="4277" max="4277" width="12.109375" style="9" customWidth="1"/>
    <col min="4278" max="4278" width="8.88671875" style="9"/>
    <col min="4279" max="4279" width="11" style="9" customWidth="1"/>
    <col min="4280" max="4283" width="8.88671875" style="9"/>
    <col min="4284" max="4284" width="12.109375" style="9" customWidth="1"/>
    <col min="4285" max="4285" width="8.88671875" style="9"/>
    <col min="4286" max="4286" width="11" style="9" customWidth="1"/>
    <col min="4287" max="4290" width="8.88671875" style="9"/>
    <col min="4291" max="4291" width="12.109375" style="9" customWidth="1"/>
    <col min="4292" max="4292" width="8.88671875" style="9"/>
    <col min="4293" max="4293" width="11" style="9" customWidth="1"/>
    <col min="4294" max="4296" width="8.88671875" style="9"/>
    <col min="4297" max="4297" width="9.88671875" style="9" customWidth="1"/>
    <col min="4298" max="4298" width="12.109375" style="9" customWidth="1"/>
    <col min="4299" max="4299" width="8.88671875" style="9"/>
    <col min="4300" max="4300" width="11" style="9" customWidth="1"/>
    <col min="4301" max="4304" width="8.88671875" style="9"/>
    <col min="4305" max="4305" width="12.109375" style="9" customWidth="1"/>
    <col min="4306" max="4480" width="8.88671875" style="9"/>
    <col min="4481" max="4481" width="50" style="9" customWidth="1"/>
    <col min="4482" max="4483" width="0" style="9" hidden="1" customWidth="1"/>
    <col min="4484" max="4484" width="12.109375" style="9" customWidth="1"/>
    <col min="4485" max="4485" width="8.88671875" style="9"/>
    <col min="4486" max="4486" width="11" style="9" customWidth="1"/>
    <col min="4487" max="4490" width="8.88671875" style="9"/>
    <col min="4491" max="4491" width="12.109375" style="9" customWidth="1"/>
    <col min="4492" max="4492" width="8.88671875" style="9"/>
    <col min="4493" max="4493" width="11" style="9" customWidth="1"/>
    <col min="4494" max="4497" width="8.88671875" style="9"/>
    <col min="4498" max="4498" width="12.109375" style="9" customWidth="1"/>
    <col min="4499" max="4499" width="8.88671875" style="9"/>
    <col min="4500" max="4500" width="11" style="9" customWidth="1"/>
    <col min="4501" max="4504" width="8.88671875" style="9"/>
    <col min="4505" max="4505" width="12.109375" style="9" customWidth="1"/>
    <col min="4506" max="4506" width="8.88671875" style="9"/>
    <col min="4507" max="4507" width="11" style="9" customWidth="1"/>
    <col min="4508" max="4511" width="8.88671875" style="9"/>
    <col min="4512" max="4512" width="12.109375" style="9" customWidth="1"/>
    <col min="4513" max="4513" width="8.88671875" style="9"/>
    <col min="4514" max="4514" width="11" style="9" customWidth="1"/>
    <col min="4515" max="4518" width="8.88671875" style="9"/>
    <col min="4519" max="4519" width="12.109375" style="9" customWidth="1"/>
    <col min="4520" max="4520" width="8.88671875" style="9"/>
    <col min="4521" max="4521" width="11" style="9" customWidth="1"/>
    <col min="4522" max="4525" width="8.88671875" style="9"/>
    <col min="4526" max="4526" width="12.109375" style="9" customWidth="1"/>
    <col min="4527" max="4527" width="8.88671875" style="9"/>
    <col min="4528" max="4528" width="11" style="9" customWidth="1"/>
    <col min="4529" max="4532" width="8.88671875" style="9"/>
    <col min="4533" max="4533" width="12.109375" style="9" customWidth="1"/>
    <col min="4534" max="4534" width="8.88671875" style="9"/>
    <col min="4535" max="4535" width="11" style="9" customWidth="1"/>
    <col min="4536" max="4539" width="8.88671875" style="9"/>
    <col min="4540" max="4540" width="12.109375" style="9" customWidth="1"/>
    <col min="4541" max="4541" width="8.88671875" style="9"/>
    <col min="4542" max="4542" width="11" style="9" customWidth="1"/>
    <col min="4543" max="4546" width="8.88671875" style="9"/>
    <col min="4547" max="4547" width="12.109375" style="9" customWidth="1"/>
    <col min="4548" max="4548" width="8.88671875" style="9"/>
    <col min="4549" max="4549" width="11" style="9" customWidth="1"/>
    <col min="4550" max="4552" width="8.88671875" style="9"/>
    <col min="4553" max="4553" width="9.88671875" style="9" customWidth="1"/>
    <col min="4554" max="4554" width="12.109375" style="9" customWidth="1"/>
    <col min="4555" max="4555" width="8.88671875" style="9"/>
    <col min="4556" max="4556" width="11" style="9" customWidth="1"/>
    <col min="4557" max="4560" width="8.88671875" style="9"/>
    <col min="4561" max="4561" width="12.109375" style="9" customWidth="1"/>
    <col min="4562" max="4736" width="8.88671875" style="9"/>
    <col min="4737" max="4737" width="50" style="9" customWidth="1"/>
    <col min="4738" max="4739" width="0" style="9" hidden="1" customWidth="1"/>
    <col min="4740" max="4740" width="12.109375" style="9" customWidth="1"/>
    <col min="4741" max="4741" width="8.88671875" style="9"/>
    <col min="4742" max="4742" width="11" style="9" customWidth="1"/>
    <col min="4743" max="4746" width="8.88671875" style="9"/>
    <col min="4747" max="4747" width="12.109375" style="9" customWidth="1"/>
    <col min="4748" max="4748" width="8.88671875" style="9"/>
    <col min="4749" max="4749" width="11" style="9" customWidth="1"/>
    <col min="4750" max="4753" width="8.88671875" style="9"/>
    <col min="4754" max="4754" width="12.109375" style="9" customWidth="1"/>
    <col min="4755" max="4755" width="8.88671875" style="9"/>
    <col min="4756" max="4756" width="11" style="9" customWidth="1"/>
    <col min="4757" max="4760" width="8.88671875" style="9"/>
    <col min="4761" max="4761" width="12.109375" style="9" customWidth="1"/>
    <col min="4762" max="4762" width="8.88671875" style="9"/>
    <col min="4763" max="4763" width="11" style="9" customWidth="1"/>
    <col min="4764" max="4767" width="8.88671875" style="9"/>
    <col min="4768" max="4768" width="12.109375" style="9" customWidth="1"/>
    <col min="4769" max="4769" width="8.88671875" style="9"/>
    <col min="4770" max="4770" width="11" style="9" customWidth="1"/>
    <col min="4771" max="4774" width="8.88671875" style="9"/>
    <col min="4775" max="4775" width="12.109375" style="9" customWidth="1"/>
    <col min="4776" max="4776" width="8.88671875" style="9"/>
    <col min="4777" max="4777" width="11" style="9" customWidth="1"/>
    <col min="4778" max="4781" width="8.88671875" style="9"/>
    <col min="4782" max="4782" width="12.109375" style="9" customWidth="1"/>
    <col min="4783" max="4783" width="8.88671875" style="9"/>
    <col min="4784" max="4784" width="11" style="9" customWidth="1"/>
    <col min="4785" max="4788" width="8.88671875" style="9"/>
    <col min="4789" max="4789" width="12.109375" style="9" customWidth="1"/>
    <col min="4790" max="4790" width="8.88671875" style="9"/>
    <col min="4791" max="4791" width="11" style="9" customWidth="1"/>
    <col min="4792" max="4795" width="8.88671875" style="9"/>
    <col min="4796" max="4796" width="12.109375" style="9" customWidth="1"/>
    <col min="4797" max="4797" width="8.88671875" style="9"/>
    <col min="4798" max="4798" width="11" style="9" customWidth="1"/>
    <col min="4799" max="4802" width="8.88671875" style="9"/>
    <col min="4803" max="4803" width="12.109375" style="9" customWidth="1"/>
    <col min="4804" max="4804" width="8.88671875" style="9"/>
    <col min="4805" max="4805" width="11" style="9" customWidth="1"/>
    <col min="4806" max="4808" width="8.88671875" style="9"/>
    <col min="4809" max="4809" width="9.88671875" style="9" customWidth="1"/>
    <col min="4810" max="4810" width="12.109375" style="9" customWidth="1"/>
    <col min="4811" max="4811" width="8.88671875" style="9"/>
    <col min="4812" max="4812" width="11" style="9" customWidth="1"/>
    <col min="4813" max="4816" width="8.88671875" style="9"/>
    <col min="4817" max="4817" width="12.109375" style="9" customWidth="1"/>
    <col min="4818" max="4992" width="8.88671875" style="9"/>
    <col min="4993" max="4993" width="50" style="9" customWidth="1"/>
    <col min="4994" max="4995" width="0" style="9" hidden="1" customWidth="1"/>
    <col min="4996" max="4996" width="12.109375" style="9" customWidth="1"/>
    <col min="4997" max="4997" width="8.88671875" style="9"/>
    <col min="4998" max="4998" width="11" style="9" customWidth="1"/>
    <col min="4999" max="5002" width="8.88671875" style="9"/>
    <col min="5003" max="5003" width="12.109375" style="9" customWidth="1"/>
    <col min="5004" max="5004" width="8.88671875" style="9"/>
    <col min="5005" max="5005" width="11" style="9" customWidth="1"/>
    <col min="5006" max="5009" width="8.88671875" style="9"/>
    <col min="5010" max="5010" width="12.109375" style="9" customWidth="1"/>
    <col min="5011" max="5011" width="8.88671875" style="9"/>
    <col min="5012" max="5012" width="11" style="9" customWidth="1"/>
    <col min="5013" max="5016" width="8.88671875" style="9"/>
    <col min="5017" max="5017" width="12.109375" style="9" customWidth="1"/>
    <col min="5018" max="5018" width="8.88671875" style="9"/>
    <col min="5019" max="5019" width="11" style="9" customWidth="1"/>
    <col min="5020" max="5023" width="8.88671875" style="9"/>
    <col min="5024" max="5024" width="12.109375" style="9" customWidth="1"/>
    <col min="5025" max="5025" width="8.88671875" style="9"/>
    <col min="5026" max="5026" width="11" style="9" customWidth="1"/>
    <col min="5027" max="5030" width="8.88671875" style="9"/>
    <col min="5031" max="5031" width="12.109375" style="9" customWidth="1"/>
    <col min="5032" max="5032" width="8.88671875" style="9"/>
    <col min="5033" max="5033" width="11" style="9" customWidth="1"/>
    <col min="5034" max="5037" width="8.88671875" style="9"/>
    <col min="5038" max="5038" width="12.109375" style="9" customWidth="1"/>
    <col min="5039" max="5039" width="8.88671875" style="9"/>
    <col min="5040" max="5040" width="11" style="9" customWidth="1"/>
    <col min="5041" max="5044" width="8.88671875" style="9"/>
    <col min="5045" max="5045" width="12.109375" style="9" customWidth="1"/>
    <col min="5046" max="5046" width="8.88671875" style="9"/>
    <col min="5047" max="5047" width="11" style="9" customWidth="1"/>
    <col min="5048" max="5051" width="8.88671875" style="9"/>
    <col min="5052" max="5052" width="12.109375" style="9" customWidth="1"/>
    <col min="5053" max="5053" width="8.88671875" style="9"/>
    <col min="5054" max="5054" width="11" style="9" customWidth="1"/>
    <col min="5055" max="5058" width="8.88671875" style="9"/>
    <col min="5059" max="5059" width="12.109375" style="9" customWidth="1"/>
    <col min="5060" max="5060" width="8.88671875" style="9"/>
    <col min="5061" max="5061" width="11" style="9" customWidth="1"/>
    <col min="5062" max="5064" width="8.88671875" style="9"/>
    <col min="5065" max="5065" width="9.88671875" style="9" customWidth="1"/>
    <col min="5066" max="5066" width="12.109375" style="9" customWidth="1"/>
    <col min="5067" max="5067" width="8.88671875" style="9"/>
    <col min="5068" max="5068" width="11" style="9" customWidth="1"/>
    <col min="5069" max="5072" width="8.88671875" style="9"/>
    <col min="5073" max="5073" width="12.109375" style="9" customWidth="1"/>
    <col min="5074" max="5248" width="8.88671875" style="9"/>
    <col min="5249" max="5249" width="50" style="9" customWidth="1"/>
    <col min="5250" max="5251" width="0" style="9" hidden="1" customWidth="1"/>
    <col min="5252" max="5252" width="12.109375" style="9" customWidth="1"/>
    <col min="5253" max="5253" width="8.88671875" style="9"/>
    <col min="5254" max="5254" width="11" style="9" customWidth="1"/>
    <col min="5255" max="5258" width="8.88671875" style="9"/>
    <col min="5259" max="5259" width="12.109375" style="9" customWidth="1"/>
    <col min="5260" max="5260" width="8.88671875" style="9"/>
    <col min="5261" max="5261" width="11" style="9" customWidth="1"/>
    <col min="5262" max="5265" width="8.88671875" style="9"/>
    <col min="5266" max="5266" width="12.109375" style="9" customWidth="1"/>
    <col min="5267" max="5267" width="8.88671875" style="9"/>
    <col min="5268" max="5268" width="11" style="9" customWidth="1"/>
    <col min="5269" max="5272" width="8.88671875" style="9"/>
    <col min="5273" max="5273" width="12.109375" style="9" customWidth="1"/>
    <col min="5274" max="5274" width="8.88671875" style="9"/>
    <col min="5275" max="5275" width="11" style="9" customWidth="1"/>
    <col min="5276" max="5279" width="8.88671875" style="9"/>
    <col min="5280" max="5280" width="12.109375" style="9" customWidth="1"/>
    <col min="5281" max="5281" width="8.88671875" style="9"/>
    <col min="5282" max="5282" width="11" style="9" customWidth="1"/>
    <col min="5283" max="5286" width="8.88671875" style="9"/>
    <col min="5287" max="5287" width="12.109375" style="9" customWidth="1"/>
    <col min="5288" max="5288" width="8.88671875" style="9"/>
    <col min="5289" max="5289" width="11" style="9" customWidth="1"/>
    <col min="5290" max="5293" width="8.88671875" style="9"/>
    <col min="5294" max="5294" width="12.109375" style="9" customWidth="1"/>
    <col min="5295" max="5295" width="8.88671875" style="9"/>
    <col min="5296" max="5296" width="11" style="9" customWidth="1"/>
    <col min="5297" max="5300" width="8.88671875" style="9"/>
    <col min="5301" max="5301" width="12.109375" style="9" customWidth="1"/>
    <col min="5302" max="5302" width="8.88671875" style="9"/>
    <col min="5303" max="5303" width="11" style="9" customWidth="1"/>
    <col min="5304" max="5307" width="8.88671875" style="9"/>
    <col min="5308" max="5308" width="12.109375" style="9" customWidth="1"/>
    <col min="5309" max="5309" width="8.88671875" style="9"/>
    <col min="5310" max="5310" width="11" style="9" customWidth="1"/>
    <col min="5311" max="5314" width="8.88671875" style="9"/>
    <col min="5315" max="5315" width="12.109375" style="9" customWidth="1"/>
    <col min="5316" max="5316" width="8.88671875" style="9"/>
    <col min="5317" max="5317" width="11" style="9" customWidth="1"/>
    <col min="5318" max="5320" width="8.88671875" style="9"/>
    <col min="5321" max="5321" width="9.88671875" style="9" customWidth="1"/>
    <col min="5322" max="5322" width="12.109375" style="9" customWidth="1"/>
    <col min="5323" max="5323" width="8.88671875" style="9"/>
    <col min="5324" max="5324" width="11" style="9" customWidth="1"/>
    <col min="5325" max="5328" width="8.88671875" style="9"/>
    <col min="5329" max="5329" width="12.109375" style="9" customWidth="1"/>
    <col min="5330" max="5504" width="8.88671875" style="9"/>
    <col min="5505" max="5505" width="50" style="9" customWidth="1"/>
    <col min="5506" max="5507" width="0" style="9" hidden="1" customWidth="1"/>
    <col min="5508" max="5508" width="12.109375" style="9" customWidth="1"/>
    <col min="5509" max="5509" width="8.88671875" style="9"/>
    <col min="5510" max="5510" width="11" style="9" customWidth="1"/>
    <col min="5511" max="5514" width="8.88671875" style="9"/>
    <col min="5515" max="5515" width="12.109375" style="9" customWidth="1"/>
    <col min="5516" max="5516" width="8.88671875" style="9"/>
    <col min="5517" max="5517" width="11" style="9" customWidth="1"/>
    <col min="5518" max="5521" width="8.88671875" style="9"/>
    <col min="5522" max="5522" width="12.109375" style="9" customWidth="1"/>
    <col min="5523" max="5523" width="8.88671875" style="9"/>
    <col min="5524" max="5524" width="11" style="9" customWidth="1"/>
    <col min="5525" max="5528" width="8.88671875" style="9"/>
    <col min="5529" max="5529" width="12.109375" style="9" customWidth="1"/>
    <col min="5530" max="5530" width="8.88671875" style="9"/>
    <col min="5531" max="5531" width="11" style="9" customWidth="1"/>
    <col min="5532" max="5535" width="8.88671875" style="9"/>
    <col min="5536" max="5536" width="12.109375" style="9" customWidth="1"/>
    <col min="5537" max="5537" width="8.88671875" style="9"/>
    <col min="5538" max="5538" width="11" style="9" customWidth="1"/>
    <col min="5539" max="5542" width="8.88671875" style="9"/>
    <col min="5543" max="5543" width="12.109375" style="9" customWidth="1"/>
    <col min="5544" max="5544" width="8.88671875" style="9"/>
    <col min="5545" max="5545" width="11" style="9" customWidth="1"/>
    <col min="5546" max="5549" width="8.88671875" style="9"/>
    <col min="5550" max="5550" width="12.109375" style="9" customWidth="1"/>
    <col min="5551" max="5551" width="8.88671875" style="9"/>
    <col min="5552" max="5552" width="11" style="9" customWidth="1"/>
    <col min="5553" max="5556" width="8.88671875" style="9"/>
    <col min="5557" max="5557" width="12.109375" style="9" customWidth="1"/>
    <col min="5558" max="5558" width="8.88671875" style="9"/>
    <col min="5559" max="5559" width="11" style="9" customWidth="1"/>
    <col min="5560" max="5563" width="8.88671875" style="9"/>
    <col min="5564" max="5564" width="12.109375" style="9" customWidth="1"/>
    <col min="5565" max="5565" width="8.88671875" style="9"/>
    <col min="5566" max="5566" width="11" style="9" customWidth="1"/>
    <col min="5567" max="5570" width="8.88671875" style="9"/>
    <col min="5571" max="5571" width="12.109375" style="9" customWidth="1"/>
    <col min="5572" max="5572" width="8.88671875" style="9"/>
    <col min="5573" max="5573" width="11" style="9" customWidth="1"/>
    <col min="5574" max="5576" width="8.88671875" style="9"/>
    <col min="5577" max="5577" width="9.88671875" style="9" customWidth="1"/>
    <col min="5578" max="5578" width="12.109375" style="9" customWidth="1"/>
    <col min="5579" max="5579" width="8.88671875" style="9"/>
    <col min="5580" max="5580" width="11" style="9" customWidth="1"/>
    <col min="5581" max="5584" width="8.88671875" style="9"/>
    <col min="5585" max="5585" width="12.109375" style="9" customWidth="1"/>
    <col min="5586" max="5760" width="8.88671875" style="9"/>
    <col min="5761" max="5761" width="50" style="9" customWidth="1"/>
    <col min="5762" max="5763" width="0" style="9" hidden="1" customWidth="1"/>
    <col min="5764" max="5764" width="12.109375" style="9" customWidth="1"/>
    <col min="5765" max="5765" width="8.88671875" style="9"/>
    <col min="5766" max="5766" width="11" style="9" customWidth="1"/>
    <col min="5767" max="5770" width="8.88671875" style="9"/>
    <col min="5771" max="5771" width="12.109375" style="9" customWidth="1"/>
    <col min="5772" max="5772" width="8.88671875" style="9"/>
    <col min="5773" max="5773" width="11" style="9" customWidth="1"/>
    <col min="5774" max="5777" width="8.88671875" style="9"/>
    <col min="5778" max="5778" width="12.109375" style="9" customWidth="1"/>
    <col min="5779" max="5779" width="8.88671875" style="9"/>
    <col min="5780" max="5780" width="11" style="9" customWidth="1"/>
    <col min="5781" max="5784" width="8.88671875" style="9"/>
    <col min="5785" max="5785" width="12.109375" style="9" customWidth="1"/>
    <col min="5786" max="5786" width="8.88671875" style="9"/>
    <col min="5787" max="5787" width="11" style="9" customWidth="1"/>
    <col min="5788" max="5791" width="8.88671875" style="9"/>
    <col min="5792" max="5792" width="12.109375" style="9" customWidth="1"/>
    <col min="5793" max="5793" width="8.88671875" style="9"/>
    <col min="5794" max="5794" width="11" style="9" customWidth="1"/>
    <col min="5795" max="5798" width="8.88671875" style="9"/>
    <col min="5799" max="5799" width="12.109375" style="9" customWidth="1"/>
    <col min="5800" max="5800" width="8.88671875" style="9"/>
    <col min="5801" max="5801" width="11" style="9" customWidth="1"/>
    <col min="5802" max="5805" width="8.88671875" style="9"/>
    <col min="5806" max="5806" width="12.109375" style="9" customWidth="1"/>
    <col min="5807" max="5807" width="8.88671875" style="9"/>
    <col min="5808" max="5808" width="11" style="9" customWidth="1"/>
    <col min="5809" max="5812" width="8.88671875" style="9"/>
    <col min="5813" max="5813" width="12.109375" style="9" customWidth="1"/>
    <col min="5814" max="5814" width="8.88671875" style="9"/>
    <col min="5815" max="5815" width="11" style="9" customWidth="1"/>
    <col min="5816" max="5819" width="8.88671875" style="9"/>
    <col min="5820" max="5820" width="12.109375" style="9" customWidth="1"/>
    <col min="5821" max="5821" width="8.88671875" style="9"/>
    <col min="5822" max="5822" width="11" style="9" customWidth="1"/>
    <col min="5823" max="5826" width="8.88671875" style="9"/>
    <col min="5827" max="5827" width="12.109375" style="9" customWidth="1"/>
    <col min="5828" max="5828" width="8.88671875" style="9"/>
    <col min="5829" max="5829" width="11" style="9" customWidth="1"/>
    <col min="5830" max="5832" width="8.88671875" style="9"/>
    <col min="5833" max="5833" width="9.88671875" style="9" customWidth="1"/>
    <col min="5834" max="5834" width="12.109375" style="9" customWidth="1"/>
    <col min="5835" max="5835" width="8.88671875" style="9"/>
    <col min="5836" max="5836" width="11" style="9" customWidth="1"/>
    <col min="5837" max="5840" width="8.88671875" style="9"/>
    <col min="5841" max="5841" width="12.109375" style="9" customWidth="1"/>
    <col min="5842" max="6016" width="8.88671875" style="9"/>
    <col min="6017" max="6017" width="50" style="9" customWidth="1"/>
    <col min="6018" max="6019" width="0" style="9" hidden="1" customWidth="1"/>
    <col min="6020" max="6020" width="12.109375" style="9" customWidth="1"/>
    <col min="6021" max="6021" width="8.88671875" style="9"/>
    <col min="6022" max="6022" width="11" style="9" customWidth="1"/>
    <col min="6023" max="6026" width="8.88671875" style="9"/>
    <col min="6027" max="6027" width="12.109375" style="9" customWidth="1"/>
    <col min="6028" max="6028" width="8.88671875" style="9"/>
    <col min="6029" max="6029" width="11" style="9" customWidth="1"/>
    <col min="6030" max="6033" width="8.88671875" style="9"/>
    <col min="6034" max="6034" width="12.109375" style="9" customWidth="1"/>
    <col min="6035" max="6035" width="8.88671875" style="9"/>
    <col min="6036" max="6036" width="11" style="9" customWidth="1"/>
    <col min="6037" max="6040" width="8.88671875" style="9"/>
    <col min="6041" max="6041" width="12.109375" style="9" customWidth="1"/>
    <col min="6042" max="6042" width="8.88671875" style="9"/>
    <col min="6043" max="6043" width="11" style="9" customWidth="1"/>
    <col min="6044" max="6047" width="8.88671875" style="9"/>
    <col min="6048" max="6048" width="12.109375" style="9" customWidth="1"/>
    <col min="6049" max="6049" width="8.88671875" style="9"/>
    <col min="6050" max="6050" width="11" style="9" customWidth="1"/>
    <col min="6051" max="6054" width="8.88671875" style="9"/>
    <col min="6055" max="6055" width="12.109375" style="9" customWidth="1"/>
    <col min="6056" max="6056" width="8.88671875" style="9"/>
    <col min="6057" max="6057" width="11" style="9" customWidth="1"/>
    <col min="6058" max="6061" width="8.88671875" style="9"/>
    <col min="6062" max="6062" width="12.109375" style="9" customWidth="1"/>
    <col min="6063" max="6063" width="8.88671875" style="9"/>
    <col min="6064" max="6064" width="11" style="9" customWidth="1"/>
    <col min="6065" max="6068" width="8.88671875" style="9"/>
    <col min="6069" max="6069" width="12.109375" style="9" customWidth="1"/>
    <col min="6070" max="6070" width="8.88671875" style="9"/>
    <col min="6071" max="6071" width="11" style="9" customWidth="1"/>
    <col min="6072" max="6075" width="8.88671875" style="9"/>
    <col min="6076" max="6076" width="12.109375" style="9" customWidth="1"/>
    <col min="6077" max="6077" width="8.88671875" style="9"/>
    <col min="6078" max="6078" width="11" style="9" customWidth="1"/>
    <col min="6079" max="6082" width="8.88671875" style="9"/>
    <col min="6083" max="6083" width="12.109375" style="9" customWidth="1"/>
    <col min="6084" max="6084" width="8.88671875" style="9"/>
    <col min="6085" max="6085" width="11" style="9" customWidth="1"/>
    <col min="6086" max="6088" width="8.88671875" style="9"/>
    <col min="6089" max="6089" width="9.88671875" style="9" customWidth="1"/>
    <col min="6090" max="6090" width="12.109375" style="9" customWidth="1"/>
    <col min="6091" max="6091" width="8.88671875" style="9"/>
    <col min="6092" max="6092" width="11" style="9" customWidth="1"/>
    <col min="6093" max="6096" width="8.88671875" style="9"/>
    <col min="6097" max="6097" width="12.109375" style="9" customWidth="1"/>
    <col min="6098" max="6272" width="8.88671875" style="9"/>
    <col min="6273" max="6273" width="50" style="9" customWidth="1"/>
    <col min="6274" max="6275" width="0" style="9" hidden="1" customWidth="1"/>
    <col min="6276" max="6276" width="12.109375" style="9" customWidth="1"/>
    <col min="6277" max="6277" width="8.88671875" style="9"/>
    <col min="6278" max="6278" width="11" style="9" customWidth="1"/>
    <col min="6279" max="6282" width="8.88671875" style="9"/>
    <col min="6283" max="6283" width="12.109375" style="9" customWidth="1"/>
    <col min="6284" max="6284" width="8.88671875" style="9"/>
    <col min="6285" max="6285" width="11" style="9" customWidth="1"/>
    <col min="6286" max="6289" width="8.88671875" style="9"/>
    <col min="6290" max="6290" width="12.109375" style="9" customWidth="1"/>
    <col min="6291" max="6291" width="8.88671875" style="9"/>
    <col min="6292" max="6292" width="11" style="9" customWidth="1"/>
    <col min="6293" max="6296" width="8.88671875" style="9"/>
    <col min="6297" max="6297" width="12.109375" style="9" customWidth="1"/>
    <col min="6298" max="6298" width="8.88671875" style="9"/>
    <col min="6299" max="6299" width="11" style="9" customWidth="1"/>
    <col min="6300" max="6303" width="8.88671875" style="9"/>
    <col min="6304" max="6304" width="12.109375" style="9" customWidth="1"/>
    <col min="6305" max="6305" width="8.88671875" style="9"/>
    <col min="6306" max="6306" width="11" style="9" customWidth="1"/>
    <col min="6307" max="6310" width="8.88671875" style="9"/>
    <col min="6311" max="6311" width="12.109375" style="9" customWidth="1"/>
    <col min="6312" max="6312" width="8.88671875" style="9"/>
    <col min="6313" max="6313" width="11" style="9" customWidth="1"/>
    <col min="6314" max="6317" width="8.88671875" style="9"/>
    <col min="6318" max="6318" width="12.109375" style="9" customWidth="1"/>
    <col min="6319" max="6319" width="8.88671875" style="9"/>
    <col min="6320" max="6320" width="11" style="9" customWidth="1"/>
    <col min="6321" max="6324" width="8.88671875" style="9"/>
    <col min="6325" max="6325" width="12.109375" style="9" customWidth="1"/>
    <col min="6326" max="6326" width="8.88671875" style="9"/>
    <col min="6327" max="6327" width="11" style="9" customWidth="1"/>
    <col min="6328" max="6331" width="8.88671875" style="9"/>
    <col min="6332" max="6332" width="12.109375" style="9" customWidth="1"/>
    <col min="6333" max="6333" width="8.88671875" style="9"/>
    <col min="6334" max="6334" width="11" style="9" customWidth="1"/>
    <col min="6335" max="6338" width="8.88671875" style="9"/>
    <col min="6339" max="6339" width="12.109375" style="9" customWidth="1"/>
    <col min="6340" max="6340" width="8.88671875" style="9"/>
    <col min="6341" max="6341" width="11" style="9" customWidth="1"/>
    <col min="6342" max="6344" width="8.88671875" style="9"/>
    <col min="6345" max="6345" width="9.88671875" style="9" customWidth="1"/>
    <col min="6346" max="6346" width="12.109375" style="9" customWidth="1"/>
    <col min="6347" max="6347" width="8.88671875" style="9"/>
    <col min="6348" max="6348" width="11" style="9" customWidth="1"/>
    <col min="6349" max="6352" width="8.88671875" style="9"/>
    <col min="6353" max="6353" width="12.109375" style="9" customWidth="1"/>
    <col min="6354" max="6528" width="8.88671875" style="9"/>
    <col min="6529" max="6529" width="50" style="9" customWidth="1"/>
    <col min="6530" max="6531" width="0" style="9" hidden="1" customWidth="1"/>
    <col min="6532" max="6532" width="12.109375" style="9" customWidth="1"/>
    <col min="6533" max="6533" width="8.88671875" style="9"/>
    <col min="6534" max="6534" width="11" style="9" customWidth="1"/>
    <col min="6535" max="6538" width="8.88671875" style="9"/>
    <col min="6539" max="6539" width="12.109375" style="9" customWidth="1"/>
    <col min="6540" max="6540" width="8.88671875" style="9"/>
    <col min="6541" max="6541" width="11" style="9" customWidth="1"/>
    <col min="6542" max="6545" width="8.88671875" style="9"/>
    <col min="6546" max="6546" width="12.109375" style="9" customWidth="1"/>
    <col min="6547" max="6547" width="8.88671875" style="9"/>
    <col min="6548" max="6548" width="11" style="9" customWidth="1"/>
    <col min="6549" max="6552" width="8.88671875" style="9"/>
    <col min="6553" max="6553" width="12.109375" style="9" customWidth="1"/>
    <col min="6554" max="6554" width="8.88671875" style="9"/>
    <col min="6555" max="6555" width="11" style="9" customWidth="1"/>
    <col min="6556" max="6559" width="8.88671875" style="9"/>
    <col min="6560" max="6560" width="12.109375" style="9" customWidth="1"/>
    <col min="6561" max="6561" width="8.88671875" style="9"/>
    <col min="6562" max="6562" width="11" style="9" customWidth="1"/>
    <col min="6563" max="6566" width="8.88671875" style="9"/>
    <col min="6567" max="6567" width="12.109375" style="9" customWidth="1"/>
    <col min="6568" max="6568" width="8.88671875" style="9"/>
    <col min="6569" max="6569" width="11" style="9" customWidth="1"/>
    <col min="6570" max="6573" width="8.88671875" style="9"/>
    <col min="6574" max="6574" width="12.109375" style="9" customWidth="1"/>
    <col min="6575" max="6575" width="8.88671875" style="9"/>
    <col min="6576" max="6576" width="11" style="9" customWidth="1"/>
    <col min="6577" max="6580" width="8.88671875" style="9"/>
    <col min="6581" max="6581" width="12.109375" style="9" customWidth="1"/>
    <col min="6582" max="6582" width="8.88671875" style="9"/>
    <col min="6583" max="6583" width="11" style="9" customWidth="1"/>
    <col min="6584" max="6587" width="8.88671875" style="9"/>
    <col min="6588" max="6588" width="12.109375" style="9" customWidth="1"/>
    <col min="6589" max="6589" width="8.88671875" style="9"/>
    <col min="6590" max="6590" width="11" style="9" customWidth="1"/>
    <col min="6591" max="6594" width="8.88671875" style="9"/>
    <col min="6595" max="6595" width="12.109375" style="9" customWidth="1"/>
    <col min="6596" max="6596" width="8.88671875" style="9"/>
    <col min="6597" max="6597" width="11" style="9" customWidth="1"/>
    <col min="6598" max="6600" width="8.88671875" style="9"/>
    <col min="6601" max="6601" width="9.88671875" style="9" customWidth="1"/>
    <col min="6602" max="6602" width="12.109375" style="9" customWidth="1"/>
    <col min="6603" max="6603" width="8.88671875" style="9"/>
    <col min="6604" max="6604" width="11" style="9" customWidth="1"/>
    <col min="6605" max="6608" width="8.88671875" style="9"/>
    <col min="6609" max="6609" width="12.109375" style="9" customWidth="1"/>
    <col min="6610" max="6784" width="8.88671875" style="9"/>
    <col min="6785" max="6785" width="50" style="9" customWidth="1"/>
    <col min="6786" max="6787" width="0" style="9" hidden="1" customWidth="1"/>
    <col min="6788" max="6788" width="12.109375" style="9" customWidth="1"/>
    <col min="6789" max="6789" width="8.88671875" style="9"/>
    <col min="6790" max="6790" width="11" style="9" customWidth="1"/>
    <col min="6791" max="6794" width="8.88671875" style="9"/>
    <col min="6795" max="6795" width="12.109375" style="9" customWidth="1"/>
    <col min="6796" max="6796" width="8.88671875" style="9"/>
    <col min="6797" max="6797" width="11" style="9" customWidth="1"/>
    <col min="6798" max="6801" width="8.88671875" style="9"/>
    <col min="6802" max="6802" width="12.109375" style="9" customWidth="1"/>
    <col min="6803" max="6803" width="8.88671875" style="9"/>
    <col min="6804" max="6804" width="11" style="9" customWidth="1"/>
    <col min="6805" max="6808" width="8.88671875" style="9"/>
    <col min="6809" max="6809" width="12.109375" style="9" customWidth="1"/>
    <col min="6810" max="6810" width="8.88671875" style="9"/>
    <col min="6811" max="6811" width="11" style="9" customWidth="1"/>
    <col min="6812" max="6815" width="8.88671875" style="9"/>
    <col min="6816" max="6816" width="12.109375" style="9" customWidth="1"/>
    <col min="6817" max="6817" width="8.88671875" style="9"/>
    <col min="6818" max="6818" width="11" style="9" customWidth="1"/>
    <col min="6819" max="6822" width="8.88671875" style="9"/>
    <col min="6823" max="6823" width="12.109375" style="9" customWidth="1"/>
    <col min="6824" max="6824" width="8.88671875" style="9"/>
    <col min="6825" max="6825" width="11" style="9" customWidth="1"/>
    <col min="6826" max="6829" width="8.88671875" style="9"/>
    <col min="6830" max="6830" width="12.109375" style="9" customWidth="1"/>
    <col min="6831" max="6831" width="8.88671875" style="9"/>
    <col min="6832" max="6832" width="11" style="9" customWidth="1"/>
    <col min="6833" max="6836" width="8.88671875" style="9"/>
    <col min="6837" max="6837" width="12.109375" style="9" customWidth="1"/>
    <col min="6838" max="6838" width="8.88671875" style="9"/>
    <col min="6839" max="6839" width="11" style="9" customWidth="1"/>
    <col min="6840" max="6843" width="8.88671875" style="9"/>
    <col min="6844" max="6844" width="12.109375" style="9" customWidth="1"/>
    <col min="6845" max="6845" width="8.88671875" style="9"/>
    <col min="6846" max="6846" width="11" style="9" customWidth="1"/>
    <col min="6847" max="6850" width="8.88671875" style="9"/>
    <col min="6851" max="6851" width="12.109375" style="9" customWidth="1"/>
    <col min="6852" max="6852" width="8.88671875" style="9"/>
    <col min="6853" max="6853" width="11" style="9" customWidth="1"/>
    <col min="6854" max="6856" width="8.88671875" style="9"/>
    <col min="6857" max="6857" width="9.88671875" style="9" customWidth="1"/>
    <col min="6858" max="6858" width="12.109375" style="9" customWidth="1"/>
    <col min="6859" max="6859" width="8.88671875" style="9"/>
    <col min="6860" max="6860" width="11" style="9" customWidth="1"/>
    <col min="6861" max="6864" width="8.88671875" style="9"/>
    <col min="6865" max="6865" width="12.109375" style="9" customWidth="1"/>
    <col min="6866" max="7040" width="8.88671875" style="9"/>
    <col min="7041" max="7041" width="50" style="9" customWidth="1"/>
    <col min="7042" max="7043" width="0" style="9" hidden="1" customWidth="1"/>
    <col min="7044" max="7044" width="12.109375" style="9" customWidth="1"/>
    <col min="7045" max="7045" width="8.88671875" style="9"/>
    <col min="7046" max="7046" width="11" style="9" customWidth="1"/>
    <col min="7047" max="7050" width="8.88671875" style="9"/>
    <col min="7051" max="7051" width="12.109375" style="9" customWidth="1"/>
    <col min="7052" max="7052" width="8.88671875" style="9"/>
    <col min="7053" max="7053" width="11" style="9" customWidth="1"/>
    <col min="7054" max="7057" width="8.88671875" style="9"/>
    <col min="7058" max="7058" width="12.109375" style="9" customWidth="1"/>
    <col min="7059" max="7059" width="8.88671875" style="9"/>
    <col min="7060" max="7060" width="11" style="9" customWidth="1"/>
    <col min="7061" max="7064" width="8.88671875" style="9"/>
    <col min="7065" max="7065" width="12.109375" style="9" customWidth="1"/>
    <col min="7066" max="7066" width="8.88671875" style="9"/>
    <col min="7067" max="7067" width="11" style="9" customWidth="1"/>
    <col min="7068" max="7071" width="8.88671875" style="9"/>
    <col min="7072" max="7072" width="12.109375" style="9" customWidth="1"/>
    <col min="7073" max="7073" width="8.88671875" style="9"/>
    <col min="7074" max="7074" width="11" style="9" customWidth="1"/>
    <col min="7075" max="7078" width="8.88671875" style="9"/>
    <col min="7079" max="7079" width="12.109375" style="9" customWidth="1"/>
    <col min="7080" max="7080" width="8.88671875" style="9"/>
    <col min="7081" max="7081" width="11" style="9" customWidth="1"/>
    <col min="7082" max="7085" width="8.88671875" style="9"/>
    <col min="7086" max="7086" width="12.109375" style="9" customWidth="1"/>
    <col min="7087" max="7087" width="8.88671875" style="9"/>
    <col min="7088" max="7088" width="11" style="9" customWidth="1"/>
    <col min="7089" max="7092" width="8.88671875" style="9"/>
    <col min="7093" max="7093" width="12.109375" style="9" customWidth="1"/>
    <col min="7094" max="7094" width="8.88671875" style="9"/>
    <col min="7095" max="7095" width="11" style="9" customWidth="1"/>
    <col min="7096" max="7099" width="8.88671875" style="9"/>
    <col min="7100" max="7100" width="12.109375" style="9" customWidth="1"/>
    <col min="7101" max="7101" width="8.88671875" style="9"/>
    <col min="7102" max="7102" width="11" style="9" customWidth="1"/>
    <col min="7103" max="7106" width="8.88671875" style="9"/>
    <col min="7107" max="7107" width="12.109375" style="9" customWidth="1"/>
    <col min="7108" max="7108" width="8.88671875" style="9"/>
    <col min="7109" max="7109" width="11" style="9" customWidth="1"/>
    <col min="7110" max="7112" width="8.88671875" style="9"/>
    <col min="7113" max="7113" width="9.88671875" style="9" customWidth="1"/>
    <col min="7114" max="7114" width="12.109375" style="9" customWidth="1"/>
    <col min="7115" max="7115" width="8.88671875" style="9"/>
    <col min="7116" max="7116" width="11" style="9" customWidth="1"/>
    <col min="7117" max="7120" width="8.88671875" style="9"/>
    <col min="7121" max="7121" width="12.109375" style="9" customWidth="1"/>
    <col min="7122" max="7296" width="8.88671875" style="9"/>
    <col min="7297" max="7297" width="50" style="9" customWidth="1"/>
    <col min="7298" max="7299" width="0" style="9" hidden="1" customWidth="1"/>
    <col min="7300" max="7300" width="12.109375" style="9" customWidth="1"/>
    <col min="7301" max="7301" width="8.88671875" style="9"/>
    <col min="7302" max="7302" width="11" style="9" customWidth="1"/>
    <col min="7303" max="7306" width="8.88671875" style="9"/>
    <col min="7307" max="7307" width="12.109375" style="9" customWidth="1"/>
    <col min="7308" max="7308" width="8.88671875" style="9"/>
    <col min="7309" max="7309" width="11" style="9" customWidth="1"/>
    <col min="7310" max="7313" width="8.88671875" style="9"/>
    <col min="7314" max="7314" width="12.109375" style="9" customWidth="1"/>
    <col min="7315" max="7315" width="8.88671875" style="9"/>
    <col min="7316" max="7316" width="11" style="9" customWidth="1"/>
    <col min="7317" max="7320" width="8.88671875" style="9"/>
    <col min="7321" max="7321" width="12.109375" style="9" customWidth="1"/>
    <col min="7322" max="7322" width="8.88671875" style="9"/>
    <col min="7323" max="7323" width="11" style="9" customWidth="1"/>
    <col min="7324" max="7327" width="8.88671875" style="9"/>
    <col min="7328" max="7328" width="12.109375" style="9" customWidth="1"/>
    <col min="7329" max="7329" width="8.88671875" style="9"/>
    <col min="7330" max="7330" width="11" style="9" customWidth="1"/>
    <col min="7331" max="7334" width="8.88671875" style="9"/>
    <col min="7335" max="7335" width="12.109375" style="9" customWidth="1"/>
    <col min="7336" max="7336" width="8.88671875" style="9"/>
    <col min="7337" max="7337" width="11" style="9" customWidth="1"/>
    <col min="7338" max="7341" width="8.88671875" style="9"/>
    <col min="7342" max="7342" width="12.109375" style="9" customWidth="1"/>
    <col min="7343" max="7343" width="8.88671875" style="9"/>
    <col min="7344" max="7344" width="11" style="9" customWidth="1"/>
    <col min="7345" max="7348" width="8.88671875" style="9"/>
    <col min="7349" max="7349" width="12.109375" style="9" customWidth="1"/>
    <col min="7350" max="7350" width="8.88671875" style="9"/>
    <col min="7351" max="7351" width="11" style="9" customWidth="1"/>
    <col min="7352" max="7355" width="8.88671875" style="9"/>
    <col min="7356" max="7356" width="12.109375" style="9" customWidth="1"/>
    <col min="7357" max="7357" width="8.88671875" style="9"/>
    <col min="7358" max="7358" width="11" style="9" customWidth="1"/>
    <col min="7359" max="7362" width="8.88671875" style="9"/>
    <col min="7363" max="7363" width="12.109375" style="9" customWidth="1"/>
    <col min="7364" max="7364" width="8.88671875" style="9"/>
    <col min="7365" max="7365" width="11" style="9" customWidth="1"/>
    <col min="7366" max="7368" width="8.88671875" style="9"/>
    <col min="7369" max="7369" width="9.88671875" style="9" customWidth="1"/>
    <col min="7370" max="7370" width="12.109375" style="9" customWidth="1"/>
    <col min="7371" max="7371" width="8.88671875" style="9"/>
    <col min="7372" max="7372" width="11" style="9" customWidth="1"/>
    <col min="7373" max="7376" width="8.88671875" style="9"/>
    <col min="7377" max="7377" width="12.109375" style="9" customWidth="1"/>
    <col min="7378" max="7552" width="8.88671875" style="9"/>
    <col min="7553" max="7553" width="50" style="9" customWidth="1"/>
    <col min="7554" max="7555" width="0" style="9" hidden="1" customWidth="1"/>
    <col min="7556" max="7556" width="12.109375" style="9" customWidth="1"/>
    <col min="7557" max="7557" width="8.88671875" style="9"/>
    <col min="7558" max="7558" width="11" style="9" customWidth="1"/>
    <col min="7559" max="7562" width="8.88671875" style="9"/>
    <col min="7563" max="7563" width="12.109375" style="9" customWidth="1"/>
    <col min="7564" max="7564" width="8.88671875" style="9"/>
    <col min="7565" max="7565" width="11" style="9" customWidth="1"/>
    <col min="7566" max="7569" width="8.88671875" style="9"/>
    <col min="7570" max="7570" width="12.109375" style="9" customWidth="1"/>
    <col min="7571" max="7571" width="8.88671875" style="9"/>
    <col min="7572" max="7572" width="11" style="9" customWidth="1"/>
    <col min="7573" max="7576" width="8.88671875" style="9"/>
    <col min="7577" max="7577" width="12.109375" style="9" customWidth="1"/>
    <col min="7578" max="7578" width="8.88671875" style="9"/>
    <col min="7579" max="7579" width="11" style="9" customWidth="1"/>
    <col min="7580" max="7583" width="8.88671875" style="9"/>
    <col min="7584" max="7584" width="12.109375" style="9" customWidth="1"/>
    <col min="7585" max="7585" width="8.88671875" style="9"/>
    <col min="7586" max="7586" width="11" style="9" customWidth="1"/>
    <col min="7587" max="7590" width="8.88671875" style="9"/>
    <col min="7591" max="7591" width="12.109375" style="9" customWidth="1"/>
    <col min="7592" max="7592" width="8.88671875" style="9"/>
    <col min="7593" max="7593" width="11" style="9" customWidth="1"/>
    <col min="7594" max="7597" width="8.88671875" style="9"/>
    <col min="7598" max="7598" width="12.109375" style="9" customWidth="1"/>
    <col min="7599" max="7599" width="8.88671875" style="9"/>
    <col min="7600" max="7600" width="11" style="9" customWidth="1"/>
    <col min="7601" max="7604" width="8.88671875" style="9"/>
    <col min="7605" max="7605" width="12.109375" style="9" customWidth="1"/>
    <col min="7606" max="7606" width="8.88671875" style="9"/>
    <col min="7607" max="7607" width="11" style="9" customWidth="1"/>
    <col min="7608" max="7611" width="8.88671875" style="9"/>
    <col min="7612" max="7612" width="12.109375" style="9" customWidth="1"/>
    <col min="7613" max="7613" width="8.88671875" style="9"/>
    <col min="7614" max="7614" width="11" style="9" customWidth="1"/>
    <col min="7615" max="7618" width="8.88671875" style="9"/>
    <col min="7619" max="7619" width="12.109375" style="9" customWidth="1"/>
    <col min="7620" max="7620" width="8.88671875" style="9"/>
    <col min="7621" max="7621" width="11" style="9" customWidth="1"/>
    <col min="7622" max="7624" width="8.88671875" style="9"/>
    <col min="7625" max="7625" width="9.88671875" style="9" customWidth="1"/>
    <col min="7626" max="7626" width="12.109375" style="9" customWidth="1"/>
    <col min="7627" max="7627" width="8.88671875" style="9"/>
    <col min="7628" max="7628" width="11" style="9" customWidth="1"/>
    <col min="7629" max="7632" width="8.88671875" style="9"/>
    <col min="7633" max="7633" width="12.109375" style="9" customWidth="1"/>
    <col min="7634" max="7808" width="8.88671875" style="9"/>
    <col min="7809" max="7809" width="50" style="9" customWidth="1"/>
    <col min="7810" max="7811" width="0" style="9" hidden="1" customWidth="1"/>
    <col min="7812" max="7812" width="12.109375" style="9" customWidth="1"/>
    <col min="7813" max="7813" width="8.88671875" style="9"/>
    <col min="7814" max="7814" width="11" style="9" customWidth="1"/>
    <col min="7815" max="7818" width="8.88671875" style="9"/>
    <col min="7819" max="7819" width="12.109375" style="9" customWidth="1"/>
    <col min="7820" max="7820" width="8.88671875" style="9"/>
    <col min="7821" max="7821" width="11" style="9" customWidth="1"/>
    <col min="7822" max="7825" width="8.88671875" style="9"/>
    <col min="7826" max="7826" width="12.109375" style="9" customWidth="1"/>
    <col min="7827" max="7827" width="8.88671875" style="9"/>
    <col min="7828" max="7828" width="11" style="9" customWidth="1"/>
    <col min="7829" max="7832" width="8.88671875" style="9"/>
    <col min="7833" max="7833" width="12.109375" style="9" customWidth="1"/>
    <col min="7834" max="7834" width="8.88671875" style="9"/>
    <col min="7835" max="7835" width="11" style="9" customWidth="1"/>
    <col min="7836" max="7839" width="8.88671875" style="9"/>
    <col min="7840" max="7840" width="12.109375" style="9" customWidth="1"/>
    <col min="7841" max="7841" width="8.88671875" style="9"/>
    <col min="7842" max="7842" width="11" style="9" customWidth="1"/>
    <col min="7843" max="7846" width="8.88671875" style="9"/>
    <col min="7847" max="7847" width="12.109375" style="9" customWidth="1"/>
    <col min="7848" max="7848" width="8.88671875" style="9"/>
    <col min="7849" max="7849" width="11" style="9" customWidth="1"/>
    <col min="7850" max="7853" width="8.88671875" style="9"/>
    <col min="7854" max="7854" width="12.109375" style="9" customWidth="1"/>
    <col min="7855" max="7855" width="8.88671875" style="9"/>
    <col min="7856" max="7856" width="11" style="9" customWidth="1"/>
    <col min="7857" max="7860" width="8.88671875" style="9"/>
    <col min="7861" max="7861" width="12.109375" style="9" customWidth="1"/>
    <col min="7862" max="7862" width="8.88671875" style="9"/>
    <col min="7863" max="7863" width="11" style="9" customWidth="1"/>
    <col min="7864" max="7867" width="8.88671875" style="9"/>
    <col min="7868" max="7868" width="12.109375" style="9" customWidth="1"/>
    <col min="7869" max="7869" width="8.88671875" style="9"/>
    <col min="7870" max="7870" width="11" style="9" customWidth="1"/>
    <col min="7871" max="7874" width="8.88671875" style="9"/>
    <col min="7875" max="7875" width="12.109375" style="9" customWidth="1"/>
    <col min="7876" max="7876" width="8.88671875" style="9"/>
    <col min="7877" max="7877" width="11" style="9" customWidth="1"/>
    <col min="7878" max="7880" width="8.88671875" style="9"/>
    <col min="7881" max="7881" width="9.88671875" style="9" customWidth="1"/>
    <col min="7882" max="7882" width="12.109375" style="9" customWidth="1"/>
    <col min="7883" max="7883" width="8.88671875" style="9"/>
    <col min="7884" max="7884" width="11" style="9" customWidth="1"/>
    <col min="7885" max="7888" width="8.88671875" style="9"/>
    <col min="7889" max="7889" width="12.109375" style="9" customWidth="1"/>
    <col min="7890" max="8064" width="8.88671875" style="9"/>
    <col min="8065" max="8065" width="50" style="9" customWidth="1"/>
    <col min="8066" max="8067" width="0" style="9" hidden="1" customWidth="1"/>
    <col min="8068" max="8068" width="12.109375" style="9" customWidth="1"/>
    <col min="8069" max="8069" width="8.88671875" style="9"/>
    <col min="8070" max="8070" width="11" style="9" customWidth="1"/>
    <col min="8071" max="8074" width="8.88671875" style="9"/>
    <col min="8075" max="8075" width="12.109375" style="9" customWidth="1"/>
    <col min="8076" max="8076" width="8.88671875" style="9"/>
    <col min="8077" max="8077" width="11" style="9" customWidth="1"/>
    <col min="8078" max="8081" width="8.88671875" style="9"/>
    <col min="8082" max="8082" width="12.109375" style="9" customWidth="1"/>
    <col min="8083" max="8083" width="8.88671875" style="9"/>
    <col min="8084" max="8084" width="11" style="9" customWidth="1"/>
    <col min="8085" max="8088" width="8.88671875" style="9"/>
    <col min="8089" max="8089" width="12.109375" style="9" customWidth="1"/>
    <col min="8090" max="8090" width="8.88671875" style="9"/>
    <col min="8091" max="8091" width="11" style="9" customWidth="1"/>
    <col min="8092" max="8095" width="8.88671875" style="9"/>
    <col min="8096" max="8096" width="12.109375" style="9" customWidth="1"/>
    <col min="8097" max="8097" width="8.88671875" style="9"/>
    <col min="8098" max="8098" width="11" style="9" customWidth="1"/>
    <col min="8099" max="8102" width="8.88671875" style="9"/>
    <col min="8103" max="8103" width="12.109375" style="9" customWidth="1"/>
    <col min="8104" max="8104" width="8.88671875" style="9"/>
    <col min="8105" max="8105" width="11" style="9" customWidth="1"/>
    <col min="8106" max="8109" width="8.88671875" style="9"/>
    <col min="8110" max="8110" width="12.109375" style="9" customWidth="1"/>
    <col min="8111" max="8111" width="8.88671875" style="9"/>
    <col min="8112" max="8112" width="11" style="9" customWidth="1"/>
    <col min="8113" max="8116" width="8.88671875" style="9"/>
    <col min="8117" max="8117" width="12.109375" style="9" customWidth="1"/>
    <col min="8118" max="8118" width="8.88671875" style="9"/>
    <col min="8119" max="8119" width="11" style="9" customWidth="1"/>
    <col min="8120" max="8123" width="8.88671875" style="9"/>
    <col min="8124" max="8124" width="12.109375" style="9" customWidth="1"/>
    <col min="8125" max="8125" width="8.88671875" style="9"/>
    <col min="8126" max="8126" width="11" style="9" customWidth="1"/>
    <col min="8127" max="8130" width="8.88671875" style="9"/>
    <col min="8131" max="8131" width="12.109375" style="9" customWidth="1"/>
    <col min="8132" max="8132" width="8.88671875" style="9"/>
    <col min="8133" max="8133" width="11" style="9" customWidth="1"/>
    <col min="8134" max="8136" width="8.88671875" style="9"/>
    <col min="8137" max="8137" width="9.88671875" style="9" customWidth="1"/>
    <col min="8138" max="8138" width="12.109375" style="9" customWidth="1"/>
    <col min="8139" max="8139" width="8.88671875" style="9"/>
    <col min="8140" max="8140" width="11" style="9" customWidth="1"/>
    <col min="8141" max="8144" width="8.88671875" style="9"/>
    <col min="8145" max="8145" width="12.109375" style="9" customWidth="1"/>
    <col min="8146" max="8320" width="8.88671875" style="9"/>
    <col min="8321" max="8321" width="50" style="9" customWidth="1"/>
    <col min="8322" max="8323" width="0" style="9" hidden="1" customWidth="1"/>
    <col min="8324" max="8324" width="12.109375" style="9" customWidth="1"/>
    <col min="8325" max="8325" width="8.88671875" style="9"/>
    <col min="8326" max="8326" width="11" style="9" customWidth="1"/>
    <col min="8327" max="8330" width="8.88671875" style="9"/>
    <col min="8331" max="8331" width="12.109375" style="9" customWidth="1"/>
    <col min="8332" max="8332" width="8.88671875" style="9"/>
    <col min="8333" max="8333" width="11" style="9" customWidth="1"/>
    <col min="8334" max="8337" width="8.88671875" style="9"/>
    <col min="8338" max="8338" width="12.109375" style="9" customWidth="1"/>
    <col min="8339" max="8339" width="8.88671875" style="9"/>
    <col min="8340" max="8340" width="11" style="9" customWidth="1"/>
    <col min="8341" max="8344" width="8.88671875" style="9"/>
    <col min="8345" max="8345" width="12.109375" style="9" customWidth="1"/>
    <col min="8346" max="8346" width="8.88671875" style="9"/>
    <col min="8347" max="8347" width="11" style="9" customWidth="1"/>
    <col min="8348" max="8351" width="8.88671875" style="9"/>
    <col min="8352" max="8352" width="12.109375" style="9" customWidth="1"/>
    <col min="8353" max="8353" width="8.88671875" style="9"/>
    <col min="8354" max="8354" width="11" style="9" customWidth="1"/>
    <col min="8355" max="8358" width="8.88671875" style="9"/>
    <col min="8359" max="8359" width="12.109375" style="9" customWidth="1"/>
    <col min="8360" max="8360" width="8.88671875" style="9"/>
    <col min="8361" max="8361" width="11" style="9" customWidth="1"/>
    <col min="8362" max="8365" width="8.88671875" style="9"/>
    <col min="8366" max="8366" width="12.109375" style="9" customWidth="1"/>
    <col min="8367" max="8367" width="8.88671875" style="9"/>
    <col min="8368" max="8368" width="11" style="9" customWidth="1"/>
    <col min="8369" max="8372" width="8.88671875" style="9"/>
    <col min="8373" max="8373" width="12.109375" style="9" customWidth="1"/>
    <col min="8374" max="8374" width="8.88671875" style="9"/>
    <col min="8375" max="8375" width="11" style="9" customWidth="1"/>
    <col min="8376" max="8379" width="8.88671875" style="9"/>
    <col min="8380" max="8380" width="12.109375" style="9" customWidth="1"/>
    <col min="8381" max="8381" width="8.88671875" style="9"/>
    <col min="8382" max="8382" width="11" style="9" customWidth="1"/>
    <col min="8383" max="8386" width="8.88671875" style="9"/>
    <col min="8387" max="8387" width="12.109375" style="9" customWidth="1"/>
    <col min="8388" max="8388" width="8.88671875" style="9"/>
    <col min="8389" max="8389" width="11" style="9" customWidth="1"/>
    <col min="8390" max="8392" width="8.88671875" style="9"/>
    <col min="8393" max="8393" width="9.88671875" style="9" customWidth="1"/>
    <col min="8394" max="8394" width="12.109375" style="9" customWidth="1"/>
    <col min="8395" max="8395" width="8.88671875" style="9"/>
    <col min="8396" max="8396" width="11" style="9" customWidth="1"/>
    <col min="8397" max="8400" width="8.88671875" style="9"/>
    <col min="8401" max="8401" width="12.109375" style="9" customWidth="1"/>
    <col min="8402" max="8576" width="8.88671875" style="9"/>
    <col min="8577" max="8577" width="50" style="9" customWidth="1"/>
    <col min="8578" max="8579" width="0" style="9" hidden="1" customWidth="1"/>
    <col min="8580" max="8580" width="12.109375" style="9" customWidth="1"/>
    <col min="8581" max="8581" width="8.88671875" style="9"/>
    <col min="8582" max="8582" width="11" style="9" customWidth="1"/>
    <col min="8583" max="8586" width="8.88671875" style="9"/>
    <col min="8587" max="8587" width="12.109375" style="9" customWidth="1"/>
    <col min="8588" max="8588" width="8.88671875" style="9"/>
    <col min="8589" max="8589" width="11" style="9" customWidth="1"/>
    <col min="8590" max="8593" width="8.88671875" style="9"/>
    <col min="8594" max="8594" width="12.109375" style="9" customWidth="1"/>
    <col min="8595" max="8595" width="8.88671875" style="9"/>
    <col min="8596" max="8596" width="11" style="9" customWidth="1"/>
    <col min="8597" max="8600" width="8.88671875" style="9"/>
    <col min="8601" max="8601" width="12.109375" style="9" customWidth="1"/>
    <col min="8602" max="8602" width="8.88671875" style="9"/>
    <col min="8603" max="8603" width="11" style="9" customWidth="1"/>
    <col min="8604" max="8607" width="8.88671875" style="9"/>
    <col min="8608" max="8608" width="12.109375" style="9" customWidth="1"/>
    <col min="8609" max="8609" width="8.88671875" style="9"/>
    <col min="8610" max="8610" width="11" style="9" customWidth="1"/>
    <col min="8611" max="8614" width="8.88671875" style="9"/>
    <col min="8615" max="8615" width="12.109375" style="9" customWidth="1"/>
    <col min="8616" max="8616" width="8.88671875" style="9"/>
    <col min="8617" max="8617" width="11" style="9" customWidth="1"/>
    <col min="8618" max="8621" width="8.88671875" style="9"/>
    <col min="8622" max="8622" width="12.109375" style="9" customWidth="1"/>
    <col min="8623" max="8623" width="8.88671875" style="9"/>
    <col min="8624" max="8624" width="11" style="9" customWidth="1"/>
    <col min="8625" max="8628" width="8.88671875" style="9"/>
    <col min="8629" max="8629" width="12.109375" style="9" customWidth="1"/>
    <col min="8630" max="8630" width="8.88671875" style="9"/>
    <col min="8631" max="8631" width="11" style="9" customWidth="1"/>
    <col min="8632" max="8635" width="8.88671875" style="9"/>
    <col min="8636" max="8636" width="12.109375" style="9" customWidth="1"/>
    <col min="8637" max="8637" width="8.88671875" style="9"/>
    <col min="8638" max="8638" width="11" style="9" customWidth="1"/>
    <col min="8639" max="8642" width="8.88671875" style="9"/>
    <col min="8643" max="8643" width="12.109375" style="9" customWidth="1"/>
    <col min="8644" max="8644" width="8.88671875" style="9"/>
    <col min="8645" max="8645" width="11" style="9" customWidth="1"/>
    <col min="8646" max="8648" width="8.88671875" style="9"/>
    <col min="8649" max="8649" width="9.88671875" style="9" customWidth="1"/>
    <col min="8650" max="8650" width="12.109375" style="9" customWidth="1"/>
    <col min="8651" max="8651" width="8.88671875" style="9"/>
    <col min="8652" max="8652" width="11" style="9" customWidth="1"/>
    <col min="8653" max="8656" width="8.88671875" style="9"/>
    <col min="8657" max="8657" width="12.109375" style="9" customWidth="1"/>
    <col min="8658" max="8832" width="8.88671875" style="9"/>
    <col min="8833" max="8833" width="50" style="9" customWidth="1"/>
    <col min="8834" max="8835" width="0" style="9" hidden="1" customWidth="1"/>
    <col min="8836" max="8836" width="12.109375" style="9" customWidth="1"/>
    <col min="8837" max="8837" width="8.88671875" style="9"/>
    <col min="8838" max="8838" width="11" style="9" customWidth="1"/>
    <col min="8839" max="8842" width="8.88671875" style="9"/>
    <col min="8843" max="8843" width="12.109375" style="9" customWidth="1"/>
    <col min="8844" max="8844" width="8.88671875" style="9"/>
    <col min="8845" max="8845" width="11" style="9" customWidth="1"/>
    <col min="8846" max="8849" width="8.88671875" style="9"/>
    <col min="8850" max="8850" width="12.109375" style="9" customWidth="1"/>
    <col min="8851" max="8851" width="8.88671875" style="9"/>
    <col min="8852" max="8852" width="11" style="9" customWidth="1"/>
    <col min="8853" max="8856" width="8.88671875" style="9"/>
    <col min="8857" max="8857" width="12.109375" style="9" customWidth="1"/>
    <col min="8858" max="8858" width="8.88671875" style="9"/>
    <col min="8859" max="8859" width="11" style="9" customWidth="1"/>
    <col min="8860" max="8863" width="8.88671875" style="9"/>
    <col min="8864" max="8864" width="12.109375" style="9" customWidth="1"/>
    <col min="8865" max="8865" width="8.88671875" style="9"/>
    <col min="8866" max="8866" width="11" style="9" customWidth="1"/>
    <col min="8867" max="8870" width="8.88671875" style="9"/>
    <col min="8871" max="8871" width="12.109375" style="9" customWidth="1"/>
    <col min="8872" max="8872" width="8.88671875" style="9"/>
    <col min="8873" max="8873" width="11" style="9" customWidth="1"/>
    <col min="8874" max="8877" width="8.88671875" style="9"/>
    <col min="8878" max="8878" width="12.109375" style="9" customWidth="1"/>
    <col min="8879" max="8879" width="8.88671875" style="9"/>
    <col min="8880" max="8880" width="11" style="9" customWidth="1"/>
    <col min="8881" max="8884" width="8.88671875" style="9"/>
    <col min="8885" max="8885" width="12.109375" style="9" customWidth="1"/>
    <col min="8886" max="8886" width="8.88671875" style="9"/>
    <col min="8887" max="8887" width="11" style="9" customWidth="1"/>
    <col min="8888" max="8891" width="8.88671875" style="9"/>
    <col min="8892" max="8892" width="12.109375" style="9" customWidth="1"/>
    <col min="8893" max="8893" width="8.88671875" style="9"/>
    <col min="8894" max="8894" width="11" style="9" customWidth="1"/>
    <col min="8895" max="8898" width="8.88671875" style="9"/>
    <col min="8899" max="8899" width="12.109375" style="9" customWidth="1"/>
    <col min="8900" max="8900" width="8.88671875" style="9"/>
    <col min="8901" max="8901" width="11" style="9" customWidth="1"/>
    <col min="8902" max="8904" width="8.88671875" style="9"/>
    <col min="8905" max="8905" width="9.88671875" style="9" customWidth="1"/>
    <col min="8906" max="8906" width="12.109375" style="9" customWidth="1"/>
    <col min="8907" max="8907" width="8.88671875" style="9"/>
    <col min="8908" max="8908" width="11" style="9" customWidth="1"/>
    <col min="8909" max="8912" width="8.88671875" style="9"/>
    <col min="8913" max="8913" width="12.109375" style="9" customWidth="1"/>
    <col min="8914" max="9088" width="8.88671875" style="9"/>
    <col min="9089" max="9089" width="50" style="9" customWidth="1"/>
    <col min="9090" max="9091" width="0" style="9" hidden="1" customWidth="1"/>
    <col min="9092" max="9092" width="12.109375" style="9" customWidth="1"/>
    <col min="9093" max="9093" width="8.88671875" style="9"/>
    <col min="9094" max="9094" width="11" style="9" customWidth="1"/>
    <col min="9095" max="9098" width="8.88671875" style="9"/>
    <col min="9099" max="9099" width="12.109375" style="9" customWidth="1"/>
    <col min="9100" max="9100" width="8.88671875" style="9"/>
    <col min="9101" max="9101" width="11" style="9" customWidth="1"/>
    <col min="9102" max="9105" width="8.88671875" style="9"/>
    <col min="9106" max="9106" width="12.109375" style="9" customWidth="1"/>
    <col min="9107" max="9107" width="8.88671875" style="9"/>
    <col min="9108" max="9108" width="11" style="9" customWidth="1"/>
    <col min="9109" max="9112" width="8.88671875" style="9"/>
    <col min="9113" max="9113" width="12.109375" style="9" customWidth="1"/>
    <col min="9114" max="9114" width="8.88671875" style="9"/>
    <col min="9115" max="9115" width="11" style="9" customWidth="1"/>
    <col min="9116" max="9119" width="8.88671875" style="9"/>
    <col min="9120" max="9120" width="12.109375" style="9" customWidth="1"/>
    <col min="9121" max="9121" width="8.88671875" style="9"/>
    <col min="9122" max="9122" width="11" style="9" customWidth="1"/>
    <col min="9123" max="9126" width="8.88671875" style="9"/>
    <col min="9127" max="9127" width="12.109375" style="9" customWidth="1"/>
    <col min="9128" max="9128" width="8.88671875" style="9"/>
    <col min="9129" max="9129" width="11" style="9" customWidth="1"/>
    <col min="9130" max="9133" width="8.88671875" style="9"/>
    <col min="9134" max="9134" width="12.109375" style="9" customWidth="1"/>
    <col min="9135" max="9135" width="8.88671875" style="9"/>
    <col min="9136" max="9136" width="11" style="9" customWidth="1"/>
    <col min="9137" max="9140" width="8.88671875" style="9"/>
    <col min="9141" max="9141" width="12.109375" style="9" customWidth="1"/>
    <col min="9142" max="9142" width="8.88671875" style="9"/>
    <col min="9143" max="9143" width="11" style="9" customWidth="1"/>
    <col min="9144" max="9147" width="8.88671875" style="9"/>
    <col min="9148" max="9148" width="12.109375" style="9" customWidth="1"/>
    <col min="9149" max="9149" width="8.88671875" style="9"/>
    <col min="9150" max="9150" width="11" style="9" customWidth="1"/>
    <col min="9151" max="9154" width="8.88671875" style="9"/>
    <col min="9155" max="9155" width="12.109375" style="9" customWidth="1"/>
    <col min="9156" max="9156" width="8.88671875" style="9"/>
    <col min="9157" max="9157" width="11" style="9" customWidth="1"/>
    <col min="9158" max="9160" width="8.88671875" style="9"/>
    <col min="9161" max="9161" width="9.88671875" style="9" customWidth="1"/>
    <col min="9162" max="9162" width="12.109375" style="9" customWidth="1"/>
    <col min="9163" max="9163" width="8.88671875" style="9"/>
    <col min="9164" max="9164" width="11" style="9" customWidth="1"/>
    <col min="9165" max="9168" width="8.88671875" style="9"/>
    <col min="9169" max="9169" width="12.109375" style="9" customWidth="1"/>
    <col min="9170" max="9344" width="8.88671875" style="9"/>
    <col min="9345" max="9345" width="50" style="9" customWidth="1"/>
    <col min="9346" max="9347" width="0" style="9" hidden="1" customWidth="1"/>
    <col min="9348" max="9348" width="12.109375" style="9" customWidth="1"/>
    <col min="9349" max="9349" width="8.88671875" style="9"/>
    <col min="9350" max="9350" width="11" style="9" customWidth="1"/>
    <col min="9351" max="9354" width="8.88671875" style="9"/>
    <col min="9355" max="9355" width="12.109375" style="9" customWidth="1"/>
    <col min="9356" max="9356" width="8.88671875" style="9"/>
    <col min="9357" max="9357" width="11" style="9" customWidth="1"/>
    <col min="9358" max="9361" width="8.88671875" style="9"/>
    <col min="9362" max="9362" width="12.109375" style="9" customWidth="1"/>
    <col min="9363" max="9363" width="8.88671875" style="9"/>
    <col min="9364" max="9364" width="11" style="9" customWidth="1"/>
    <col min="9365" max="9368" width="8.88671875" style="9"/>
    <col min="9369" max="9369" width="12.109375" style="9" customWidth="1"/>
    <col min="9370" max="9370" width="8.88671875" style="9"/>
    <col min="9371" max="9371" width="11" style="9" customWidth="1"/>
    <col min="9372" max="9375" width="8.88671875" style="9"/>
    <col min="9376" max="9376" width="12.109375" style="9" customWidth="1"/>
    <col min="9377" max="9377" width="8.88671875" style="9"/>
    <col min="9378" max="9378" width="11" style="9" customWidth="1"/>
    <col min="9379" max="9382" width="8.88671875" style="9"/>
    <col min="9383" max="9383" width="12.109375" style="9" customWidth="1"/>
    <col min="9384" max="9384" width="8.88671875" style="9"/>
    <col min="9385" max="9385" width="11" style="9" customWidth="1"/>
    <col min="9386" max="9389" width="8.88671875" style="9"/>
    <col min="9390" max="9390" width="12.109375" style="9" customWidth="1"/>
    <col min="9391" max="9391" width="8.88671875" style="9"/>
    <col min="9392" max="9392" width="11" style="9" customWidth="1"/>
    <col min="9393" max="9396" width="8.88671875" style="9"/>
    <col min="9397" max="9397" width="12.109375" style="9" customWidth="1"/>
    <col min="9398" max="9398" width="8.88671875" style="9"/>
    <col min="9399" max="9399" width="11" style="9" customWidth="1"/>
    <col min="9400" max="9403" width="8.88671875" style="9"/>
    <col min="9404" max="9404" width="12.109375" style="9" customWidth="1"/>
    <col min="9405" max="9405" width="8.88671875" style="9"/>
    <col min="9406" max="9406" width="11" style="9" customWidth="1"/>
    <col min="9407" max="9410" width="8.88671875" style="9"/>
    <col min="9411" max="9411" width="12.109375" style="9" customWidth="1"/>
    <col min="9412" max="9412" width="8.88671875" style="9"/>
    <col min="9413" max="9413" width="11" style="9" customWidth="1"/>
    <col min="9414" max="9416" width="8.88671875" style="9"/>
    <col min="9417" max="9417" width="9.88671875" style="9" customWidth="1"/>
    <col min="9418" max="9418" width="12.109375" style="9" customWidth="1"/>
    <col min="9419" max="9419" width="8.88671875" style="9"/>
    <col min="9420" max="9420" width="11" style="9" customWidth="1"/>
    <col min="9421" max="9424" width="8.88671875" style="9"/>
    <col min="9425" max="9425" width="12.109375" style="9" customWidth="1"/>
    <col min="9426" max="9600" width="8.88671875" style="9"/>
    <col min="9601" max="9601" width="50" style="9" customWidth="1"/>
    <col min="9602" max="9603" width="0" style="9" hidden="1" customWidth="1"/>
    <col min="9604" max="9604" width="12.109375" style="9" customWidth="1"/>
    <col min="9605" max="9605" width="8.88671875" style="9"/>
    <col min="9606" max="9606" width="11" style="9" customWidth="1"/>
    <col min="9607" max="9610" width="8.88671875" style="9"/>
    <col min="9611" max="9611" width="12.109375" style="9" customWidth="1"/>
    <col min="9612" max="9612" width="8.88671875" style="9"/>
    <col min="9613" max="9613" width="11" style="9" customWidth="1"/>
    <col min="9614" max="9617" width="8.88671875" style="9"/>
    <col min="9618" max="9618" width="12.109375" style="9" customWidth="1"/>
    <col min="9619" max="9619" width="8.88671875" style="9"/>
    <col min="9620" max="9620" width="11" style="9" customWidth="1"/>
    <col min="9621" max="9624" width="8.88671875" style="9"/>
    <col min="9625" max="9625" width="12.109375" style="9" customWidth="1"/>
    <col min="9626" max="9626" width="8.88671875" style="9"/>
    <col min="9627" max="9627" width="11" style="9" customWidth="1"/>
    <col min="9628" max="9631" width="8.88671875" style="9"/>
    <col min="9632" max="9632" width="12.109375" style="9" customWidth="1"/>
    <col min="9633" max="9633" width="8.88671875" style="9"/>
    <col min="9634" max="9634" width="11" style="9" customWidth="1"/>
    <col min="9635" max="9638" width="8.88671875" style="9"/>
    <col min="9639" max="9639" width="12.109375" style="9" customWidth="1"/>
    <col min="9640" max="9640" width="8.88671875" style="9"/>
    <col min="9641" max="9641" width="11" style="9" customWidth="1"/>
    <col min="9642" max="9645" width="8.88671875" style="9"/>
    <col min="9646" max="9646" width="12.109375" style="9" customWidth="1"/>
    <col min="9647" max="9647" width="8.88671875" style="9"/>
    <col min="9648" max="9648" width="11" style="9" customWidth="1"/>
    <col min="9649" max="9652" width="8.88671875" style="9"/>
    <col min="9653" max="9653" width="12.109375" style="9" customWidth="1"/>
    <col min="9654" max="9654" width="8.88671875" style="9"/>
    <col min="9655" max="9655" width="11" style="9" customWidth="1"/>
    <col min="9656" max="9659" width="8.88671875" style="9"/>
    <col min="9660" max="9660" width="12.109375" style="9" customWidth="1"/>
    <col min="9661" max="9661" width="8.88671875" style="9"/>
    <col min="9662" max="9662" width="11" style="9" customWidth="1"/>
    <col min="9663" max="9666" width="8.88671875" style="9"/>
    <col min="9667" max="9667" width="12.109375" style="9" customWidth="1"/>
    <col min="9668" max="9668" width="8.88671875" style="9"/>
    <col min="9669" max="9669" width="11" style="9" customWidth="1"/>
    <col min="9670" max="9672" width="8.88671875" style="9"/>
    <col min="9673" max="9673" width="9.88671875" style="9" customWidth="1"/>
    <col min="9674" max="9674" width="12.109375" style="9" customWidth="1"/>
    <col min="9675" max="9675" width="8.88671875" style="9"/>
    <col min="9676" max="9676" width="11" style="9" customWidth="1"/>
    <col min="9677" max="9680" width="8.88671875" style="9"/>
    <col min="9681" max="9681" width="12.109375" style="9" customWidth="1"/>
    <col min="9682" max="9856" width="8.88671875" style="9"/>
    <col min="9857" max="9857" width="50" style="9" customWidth="1"/>
    <col min="9858" max="9859" width="0" style="9" hidden="1" customWidth="1"/>
    <col min="9860" max="9860" width="12.109375" style="9" customWidth="1"/>
    <col min="9861" max="9861" width="8.88671875" style="9"/>
    <col min="9862" max="9862" width="11" style="9" customWidth="1"/>
    <col min="9863" max="9866" width="8.88671875" style="9"/>
    <col min="9867" max="9867" width="12.109375" style="9" customWidth="1"/>
    <col min="9868" max="9868" width="8.88671875" style="9"/>
    <col min="9869" max="9869" width="11" style="9" customWidth="1"/>
    <col min="9870" max="9873" width="8.88671875" style="9"/>
    <col min="9874" max="9874" width="12.109375" style="9" customWidth="1"/>
    <col min="9875" max="9875" width="8.88671875" style="9"/>
    <col min="9876" max="9876" width="11" style="9" customWidth="1"/>
    <col min="9877" max="9880" width="8.88671875" style="9"/>
    <col min="9881" max="9881" width="12.109375" style="9" customWidth="1"/>
    <col min="9882" max="9882" width="8.88671875" style="9"/>
    <col min="9883" max="9883" width="11" style="9" customWidth="1"/>
    <col min="9884" max="9887" width="8.88671875" style="9"/>
    <col min="9888" max="9888" width="12.109375" style="9" customWidth="1"/>
    <col min="9889" max="9889" width="8.88671875" style="9"/>
    <col min="9890" max="9890" width="11" style="9" customWidth="1"/>
    <col min="9891" max="9894" width="8.88671875" style="9"/>
    <col min="9895" max="9895" width="12.109375" style="9" customWidth="1"/>
    <col min="9896" max="9896" width="8.88671875" style="9"/>
    <col min="9897" max="9897" width="11" style="9" customWidth="1"/>
    <col min="9898" max="9901" width="8.88671875" style="9"/>
    <col min="9902" max="9902" width="12.109375" style="9" customWidth="1"/>
    <col min="9903" max="9903" width="8.88671875" style="9"/>
    <col min="9904" max="9904" width="11" style="9" customWidth="1"/>
    <col min="9905" max="9908" width="8.88671875" style="9"/>
    <col min="9909" max="9909" width="12.109375" style="9" customWidth="1"/>
    <col min="9910" max="9910" width="8.88671875" style="9"/>
    <col min="9911" max="9911" width="11" style="9" customWidth="1"/>
    <col min="9912" max="9915" width="8.88671875" style="9"/>
    <col min="9916" max="9916" width="12.109375" style="9" customWidth="1"/>
    <col min="9917" max="9917" width="8.88671875" style="9"/>
    <col min="9918" max="9918" width="11" style="9" customWidth="1"/>
    <col min="9919" max="9922" width="8.88671875" style="9"/>
    <col min="9923" max="9923" width="12.109375" style="9" customWidth="1"/>
    <col min="9924" max="9924" width="8.88671875" style="9"/>
    <col min="9925" max="9925" width="11" style="9" customWidth="1"/>
    <col min="9926" max="9928" width="8.88671875" style="9"/>
    <col min="9929" max="9929" width="9.88671875" style="9" customWidth="1"/>
    <col min="9930" max="9930" width="12.109375" style="9" customWidth="1"/>
    <col min="9931" max="9931" width="8.88671875" style="9"/>
    <col min="9932" max="9932" width="11" style="9" customWidth="1"/>
    <col min="9933" max="9936" width="8.88671875" style="9"/>
    <col min="9937" max="9937" width="12.109375" style="9" customWidth="1"/>
    <col min="9938" max="10112" width="8.88671875" style="9"/>
    <col min="10113" max="10113" width="50" style="9" customWidth="1"/>
    <col min="10114" max="10115" width="0" style="9" hidden="1" customWidth="1"/>
    <col min="10116" max="10116" width="12.109375" style="9" customWidth="1"/>
    <col min="10117" max="10117" width="8.88671875" style="9"/>
    <col min="10118" max="10118" width="11" style="9" customWidth="1"/>
    <col min="10119" max="10122" width="8.88671875" style="9"/>
    <col min="10123" max="10123" width="12.109375" style="9" customWidth="1"/>
    <col min="10124" max="10124" width="8.88671875" style="9"/>
    <col min="10125" max="10125" width="11" style="9" customWidth="1"/>
    <col min="10126" max="10129" width="8.88671875" style="9"/>
    <col min="10130" max="10130" width="12.109375" style="9" customWidth="1"/>
    <col min="10131" max="10131" width="8.88671875" style="9"/>
    <col min="10132" max="10132" width="11" style="9" customWidth="1"/>
    <col min="10133" max="10136" width="8.88671875" style="9"/>
    <col min="10137" max="10137" width="12.109375" style="9" customWidth="1"/>
    <col min="10138" max="10138" width="8.88671875" style="9"/>
    <col min="10139" max="10139" width="11" style="9" customWidth="1"/>
    <col min="10140" max="10143" width="8.88671875" style="9"/>
    <col min="10144" max="10144" width="12.109375" style="9" customWidth="1"/>
    <col min="10145" max="10145" width="8.88671875" style="9"/>
    <col min="10146" max="10146" width="11" style="9" customWidth="1"/>
    <col min="10147" max="10150" width="8.88671875" style="9"/>
    <col min="10151" max="10151" width="12.109375" style="9" customWidth="1"/>
    <col min="10152" max="10152" width="8.88671875" style="9"/>
    <col min="10153" max="10153" width="11" style="9" customWidth="1"/>
    <col min="10154" max="10157" width="8.88671875" style="9"/>
    <col min="10158" max="10158" width="12.109375" style="9" customWidth="1"/>
    <col min="10159" max="10159" width="8.88671875" style="9"/>
    <col min="10160" max="10160" width="11" style="9" customWidth="1"/>
    <col min="10161" max="10164" width="8.88671875" style="9"/>
    <col min="10165" max="10165" width="12.109375" style="9" customWidth="1"/>
    <col min="10166" max="10166" width="8.88671875" style="9"/>
    <col min="10167" max="10167" width="11" style="9" customWidth="1"/>
    <col min="10168" max="10171" width="8.88671875" style="9"/>
    <col min="10172" max="10172" width="12.109375" style="9" customWidth="1"/>
    <col min="10173" max="10173" width="8.88671875" style="9"/>
    <col min="10174" max="10174" width="11" style="9" customWidth="1"/>
    <col min="10175" max="10178" width="8.88671875" style="9"/>
    <col min="10179" max="10179" width="12.109375" style="9" customWidth="1"/>
    <col min="10180" max="10180" width="8.88671875" style="9"/>
    <col min="10181" max="10181" width="11" style="9" customWidth="1"/>
    <col min="10182" max="10184" width="8.88671875" style="9"/>
    <col min="10185" max="10185" width="9.88671875" style="9" customWidth="1"/>
    <col min="10186" max="10186" width="12.109375" style="9" customWidth="1"/>
    <col min="10187" max="10187" width="8.88671875" style="9"/>
    <col min="10188" max="10188" width="11" style="9" customWidth="1"/>
    <col min="10189" max="10192" width="8.88671875" style="9"/>
    <col min="10193" max="10193" width="12.109375" style="9" customWidth="1"/>
    <col min="10194" max="10368" width="8.88671875" style="9"/>
    <col min="10369" max="10369" width="50" style="9" customWidth="1"/>
    <col min="10370" max="10371" width="0" style="9" hidden="1" customWidth="1"/>
    <col min="10372" max="10372" width="12.109375" style="9" customWidth="1"/>
    <col min="10373" max="10373" width="8.88671875" style="9"/>
    <col min="10374" max="10374" width="11" style="9" customWidth="1"/>
    <col min="10375" max="10378" width="8.88671875" style="9"/>
    <col min="10379" max="10379" width="12.109375" style="9" customWidth="1"/>
    <col min="10380" max="10380" width="8.88671875" style="9"/>
    <col min="10381" max="10381" width="11" style="9" customWidth="1"/>
    <col min="10382" max="10385" width="8.88671875" style="9"/>
    <col min="10386" max="10386" width="12.109375" style="9" customWidth="1"/>
    <col min="10387" max="10387" width="8.88671875" style="9"/>
    <col min="10388" max="10388" width="11" style="9" customWidth="1"/>
    <col min="10389" max="10392" width="8.88671875" style="9"/>
    <col min="10393" max="10393" width="12.109375" style="9" customWidth="1"/>
    <col min="10394" max="10394" width="8.88671875" style="9"/>
    <col min="10395" max="10395" width="11" style="9" customWidth="1"/>
    <col min="10396" max="10399" width="8.88671875" style="9"/>
    <col min="10400" max="10400" width="12.109375" style="9" customWidth="1"/>
    <col min="10401" max="10401" width="8.88671875" style="9"/>
    <col min="10402" max="10402" width="11" style="9" customWidth="1"/>
    <col min="10403" max="10406" width="8.88671875" style="9"/>
    <col min="10407" max="10407" width="12.109375" style="9" customWidth="1"/>
    <col min="10408" max="10408" width="8.88671875" style="9"/>
    <col min="10409" max="10409" width="11" style="9" customWidth="1"/>
    <col min="10410" max="10413" width="8.88671875" style="9"/>
    <col min="10414" max="10414" width="12.109375" style="9" customWidth="1"/>
    <col min="10415" max="10415" width="8.88671875" style="9"/>
    <col min="10416" max="10416" width="11" style="9" customWidth="1"/>
    <col min="10417" max="10420" width="8.88671875" style="9"/>
    <col min="10421" max="10421" width="12.109375" style="9" customWidth="1"/>
    <col min="10422" max="10422" width="8.88671875" style="9"/>
    <col min="10423" max="10423" width="11" style="9" customWidth="1"/>
    <col min="10424" max="10427" width="8.88671875" style="9"/>
    <col min="10428" max="10428" width="12.109375" style="9" customWidth="1"/>
    <col min="10429" max="10429" width="8.88671875" style="9"/>
    <col min="10430" max="10430" width="11" style="9" customWidth="1"/>
    <col min="10431" max="10434" width="8.88671875" style="9"/>
    <col min="10435" max="10435" width="12.109375" style="9" customWidth="1"/>
    <col min="10436" max="10436" width="8.88671875" style="9"/>
    <col min="10437" max="10437" width="11" style="9" customWidth="1"/>
    <col min="10438" max="10440" width="8.88671875" style="9"/>
    <col min="10441" max="10441" width="9.88671875" style="9" customWidth="1"/>
    <col min="10442" max="10442" width="12.109375" style="9" customWidth="1"/>
    <col min="10443" max="10443" width="8.88671875" style="9"/>
    <col min="10444" max="10444" width="11" style="9" customWidth="1"/>
    <col min="10445" max="10448" width="8.88671875" style="9"/>
    <col min="10449" max="10449" width="12.109375" style="9" customWidth="1"/>
    <col min="10450" max="10624" width="8.88671875" style="9"/>
    <col min="10625" max="10625" width="50" style="9" customWidth="1"/>
    <col min="10626" max="10627" width="0" style="9" hidden="1" customWidth="1"/>
    <col min="10628" max="10628" width="12.109375" style="9" customWidth="1"/>
    <col min="10629" max="10629" width="8.88671875" style="9"/>
    <col min="10630" max="10630" width="11" style="9" customWidth="1"/>
    <col min="10631" max="10634" width="8.88671875" style="9"/>
    <col min="10635" max="10635" width="12.109375" style="9" customWidth="1"/>
    <col min="10636" max="10636" width="8.88671875" style="9"/>
    <col min="10637" max="10637" width="11" style="9" customWidth="1"/>
    <col min="10638" max="10641" width="8.88671875" style="9"/>
    <col min="10642" max="10642" width="12.109375" style="9" customWidth="1"/>
    <col min="10643" max="10643" width="8.88671875" style="9"/>
    <col min="10644" max="10644" width="11" style="9" customWidth="1"/>
    <col min="10645" max="10648" width="8.88671875" style="9"/>
    <col min="10649" max="10649" width="12.109375" style="9" customWidth="1"/>
    <col min="10650" max="10650" width="8.88671875" style="9"/>
    <col min="10651" max="10651" width="11" style="9" customWidth="1"/>
    <col min="10652" max="10655" width="8.88671875" style="9"/>
    <col min="10656" max="10656" width="12.109375" style="9" customWidth="1"/>
    <col min="10657" max="10657" width="8.88671875" style="9"/>
    <col min="10658" max="10658" width="11" style="9" customWidth="1"/>
    <col min="10659" max="10662" width="8.88671875" style="9"/>
    <col min="10663" max="10663" width="12.109375" style="9" customWidth="1"/>
    <col min="10664" max="10664" width="8.88671875" style="9"/>
    <col min="10665" max="10665" width="11" style="9" customWidth="1"/>
    <col min="10666" max="10669" width="8.88671875" style="9"/>
    <col min="10670" max="10670" width="12.109375" style="9" customWidth="1"/>
    <col min="10671" max="10671" width="8.88671875" style="9"/>
    <col min="10672" max="10672" width="11" style="9" customWidth="1"/>
    <col min="10673" max="10676" width="8.88671875" style="9"/>
    <col min="10677" max="10677" width="12.109375" style="9" customWidth="1"/>
    <col min="10678" max="10678" width="8.88671875" style="9"/>
    <col min="10679" max="10679" width="11" style="9" customWidth="1"/>
    <col min="10680" max="10683" width="8.88671875" style="9"/>
    <col min="10684" max="10684" width="12.109375" style="9" customWidth="1"/>
    <col min="10685" max="10685" width="8.88671875" style="9"/>
    <col min="10686" max="10686" width="11" style="9" customWidth="1"/>
    <col min="10687" max="10690" width="8.88671875" style="9"/>
    <col min="10691" max="10691" width="12.109375" style="9" customWidth="1"/>
    <col min="10692" max="10692" width="8.88671875" style="9"/>
    <col min="10693" max="10693" width="11" style="9" customWidth="1"/>
    <col min="10694" max="10696" width="8.88671875" style="9"/>
    <col min="10697" max="10697" width="9.88671875" style="9" customWidth="1"/>
    <col min="10698" max="10698" width="12.109375" style="9" customWidth="1"/>
    <col min="10699" max="10699" width="8.88671875" style="9"/>
    <col min="10700" max="10700" width="11" style="9" customWidth="1"/>
    <col min="10701" max="10704" width="8.88671875" style="9"/>
    <col min="10705" max="10705" width="12.109375" style="9" customWidth="1"/>
    <col min="10706" max="10880" width="8.88671875" style="9"/>
    <col min="10881" max="10881" width="50" style="9" customWidth="1"/>
    <col min="10882" max="10883" width="0" style="9" hidden="1" customWidth="1"/>
    <col min="10884" max="10884" width="12.109375" style="9" customWidth="1"/>
    <col min="10885" max="10885" width="8.88671875" style="9"/>
    <col min="10886" max="10886" width="11" style="9" customWidth="1"/>
    <col min="10887" max="10890" width="8.88671875" style="9"/>
    <col min="10891" max="10891" width="12.109375" style="9" customWidth="1"/>
    <col min="10892" max="10892" width="8.88671875" style="9"/>
    <col min="10893" max="10893" width="11" style="9" customWidth="1"/>
    <col min="10894" max="10897" width="8.88671875" style="9"/>
    <col min="10898" max="10898" width="12.109375" style="9" customWidth="1"/>
    <col min="10899" max="10899" width="8.88671875" style="9"/>
    <col min="10900" max="10900" width="11" style="9" customWidth="1"/>
    <col min="10901" max="10904" width="8.88671875" style="9"/>
    <col min="10905" max="10905" width="12.109375" style="9" customWidth="1"/>
    <col min="10906" max="10906" width="8.88671875" style="9"/>
    <col min="10907" max="10907" width="11" style="9" customWidth="1"/>
    <col min="10908" max="10911" width="8.88671875" style="9"/>
    <col min="10912" max="10912" width="12.109375" style="9" customWidth="1"/>
    <col min="10913" max="10913" width="8.88671875" style="9"/>
    <col min="10914" max="10914" width="11" style="9" customWidth="1"/>
    <col min="10915" max="10918" width="8.88671875" style="9"/>
    <col min="10919" max="10919" width="12.109375" style="9" customWidth="1"/>
    <col min="10920" max="10920" width="8.88671875" style="9"/>
    <col min="10921" max="10921" width="11" style="9" customWidth="1"/>
    <col min="10922" max="10925" width="8.88671875" style="9"/>
    <col min="10926" max="10926" width="12.109375" style="9" customWidth="1"/>
    <col min="10927" max="10927" width="8.88671875" style="9"/>
    <col min="10928" max="10928" width="11" style="9" customWidth="1"/>
    <col min="10929" max="10932" width="8.88671875" style="9"/>
    <col min="10933" max="10933" width="12.109375" style="9" customWidth="1"/>
    <col min="10934" max="10934" width="8.88671875" style="9"/>
    <col min="10935" max="10935" width="11" style="9" customWidth="1"/>
    <col min="10936" max="10939" width="8.88671875" style="9"/>
    <col min="10940" max="10940" width="12.109375" style="9" customWidth="1"/>
    <col min="10941" max="10941" width="8.88671875" style="9"/>
    <col min="10942" max="10942" width="11" style="9" customWidth="1"/>
    <col min="10943" max="10946" width="8.88671875" style="9"/>
    <col min="10947" max="10947" width="12.109375" style="9" customWidth="1"/>
    <col min="10948" max="10948" width="8.88671875" style="9"/>
    <col min="10949" max="10949" width="11" style="9" customWidth="1"/>
    <col min="10950" max="10952" width="8.88671875" style="9"/>
    <col min="10953" max="10953" width="9.88671875" style="9" customWidth="1"/>
    <col min="10954" max="10954" width="12.109375" style="9" customWidth="1"/>
    <col min="10955" max="10955" width="8.88671875" style="9"/>
    <col min="10956" max="10956" width="11" style="9" customWidth="1"/>
    <col min="10957" max="10960" width="8.88671875" style="9"/>
    <col min="10961" max="10961" width="12.109375" style="9" customWidth="1"/>
    <col min="10962" max="11136" width="8.88671875" style="9"/>
    <col min="11137" max="11137" width="50" style="9" customWidth="1"/>
    <col min="11138" max="11139" width="0" style="9" hidden="1" customWidth="1"/>
    <col min="11140" max="11140" width="12.109375" style="9" customWidth="1"/>
    <col min="11141" max="11141" width="8.88671875" style="9"/>
    <col min="11142" max="11142" width="11" style="9" customWidth="1"/>
    <col min="11143" max="11146" width="8.88671875" style="9"/>
    <col min="11147" max="11147" width="12.109375" style="9" customWidth="1"/>
    <col min="11148" max="11148" width="8.88671875" style="9"/>
    <col min="11149" max="11149" width="11" style="9" customWidth="1"/>
    <col min="11150" max="11153" width="8.88671875" style="9"/>
    <col min="11154" max="11154" width="12.109375" style="9" customWidth="1"/>
    <col min="11155" max="11155" width="8.88671875" style="9"/>
    <col min="11156" max="11156" width="11" style="9" customWidth="1"/>
    <col min="11157" max="11160" width="8.88671875" style="9"/>
    <col min="11161" max="11161" width="12.109375" style="9" customWidth="1"/>
    <col min="11162" max="11162" width="8.88671875" style="9"/>
    <col min="11163" max="11163" width="11" style="9" customWidth="1"/>
    <col min="11164" max="11167" width="8.88671875" style="9"/>
    <col min="11168" max="11168" width="12.109375" style="9" customWidth="1"/>
    <col min="11169" max="11169" width="8.88671875" style="9"/>
    <col min="11170" max="11170" width="11" style="9" customWidth="1"/>
    <col min="11171" max="11174" width="8.88671875" style="9"/>
    <col min="11175" max="11175" width="12.109375" style="9" customWidth="1"/>
    <col min="11176" max="11176" width="8.88671875" style="9"/>
    <col min="11177" max="11177" width="11" style="9" customWidth="1"/>
    <col min="11178" max="11181" width="8.88671875" style="9"/>
    <col min="11182" max="11182" width="12.109375" style="9" customWidth="1"/>
    <col min="11183" max="11183" width="8.88671875" style="9"/>
    <col min="11184" max="11184" width="11" style="9" customWidth="1"/>
    <col min="11185" max="11188" width="8.88671875" style="9"/>
    <col min="11189" max="11189" width="12.109375" style="9" customWidth="1"/>
    <col min="11190" max="11190" width="8.88671875" style="9"/>
    <col min="11191" max="11191" width="11" style="9" customWidth="1"/>
    <col min="11192" max="11195" width="8.88671875" style="9"/>
    <col min="11196" max="11196" width="12.109375" style="9" customWidth="1"/>
    <col min="11197" max="11197" width="8.88671875" style="9"/>
    <col min="11198" max="11198" width="11" style="9" customWidth="1"/>
    <col min="11199" max="11202" width="8.88671875" style="9"/>
    <col min="11203" max="11203" width="12.109375" style="9" customWidth="1"/>
    <col min="11204" max="11204" width="8.88671875" style="9"/>
    <col min="11205" max="11205" width="11" style="9" customWidth="1"/>
    <col min="11206" max="11208" width="8.88671875" style="9"/>
    <col min="11209" max="11209" width="9.88671875" style="9" customWidth="1"/>
    <col min="11210" max="11210" width="12.109375" style="9" customWidth="1"/>
    <col min="11211" max="11211" width="8.88671875" style="9"/>
    <col min="11212" max="11212" width="11" style="9" customWidth="1"/>
    <col min="11213" max="11216" width="8.88671875" style="9"/>
    <col min="11217" max="11217" width="12.109375" style="9" customWidth="1"/>
    <col min="11218" max="11392" width="8.88671875" style="9"/>
    <col min="11393" max="11393" width="50" style="9" customWidth="1"/>
    <col min="11394" max="11395" width="0" style="9" hidden="1" customWidth="1"/>
    <col min="11396" max="11396" width="12.109375" style="9" customWidth="1"/>
    <col min="11397" max="11397" width="8.88671875" style="9"/>
    <col min="11398" max="11398" width="11" style="9" customWidth="1"/>
    <col min="11399" max="11402" width="8.88671875" style="9"/>
    <col min="11403" max="11403" width="12.109375" style="9" customWidth="1"/>
    <col min="11404" max="11404" width="8.88671875" style="9"/>
    <col min="11405" max="11405" width="11" style="9" customWidth="1"/>
    <col min="11406" max="11409" width="8.88671875" style="9"/>
    <col min="11410" max="11410" width="12.109375" style="9" customWidth="1"/>
    <col min="11411" max="11411" width="8.88671875" style="9"/>
    <col min="11412" max="11412" width="11" style="9" customWidth="1"/>
    <col min="11413" max="11416" width="8.88671875" style="9"/>
    <col min="11417" max="11417" width="12.109375" style="9" customWidth="1"/>
    <col min="11418" max="11418" width="8.88671875" style="9"/>
    <col min="11419" max="11419" width="11" style="9" customWidth="1"/>
    <col min="11420" max="11423" width="8.88671875" style="9"/>
    <col min="11424" max="11424" width="12.109375" style="9" customWidth="1"/>
    <col min="11425" max="11425" width="8.88671875" style="9"/>
    <col min="11426" max="11426" width="11" style="9" customWidth="1"/>
    <col min="11427" max="11430" width="8.88671875" style="9"/>
    <col min="11431" max="11431" width="12.109375" style="9" customWidth="1"/>
    <col min="11432" max="11432" width="8.88671875" style="9"/>
    <col min="11433" max="11433" width="11" style="9" customWidth="1"/>
    <col min="11434" max="11437" width="8.88671875" style="9"/>
    <col min="11438" max="11438" width="12.109375" style="9" customWidth="1"/>
    <col min="11439" max="11439" width="8.88671875" style="9"/>
    <col min="11440" max="11440" width="11" style="9" customWidth="1"/>
    <col min="11441" max="11444" width="8.88671875" style="9"/>
    <col min="11445" max="11445" width="12.109375" style="9" customWidth="1"/>
    <col min="11446" max="11446" width="8.88671875" style="9"/>
    <col min="11447" max="11447" width="11" style="9" customWidth="1"/>
    <col min="11448" max="11451" width="8.88671875" style="9"/>
    <col min="11452" max="11452" width="12.109375" style="9" customWidth="1"/>
    <col min="11453" max="11453" width="8.88671875" style="9"/>
    <col min="11454" max="11454" width="11" style="9" customWidth="1"/>
    <col min="11455" max="11458" width="8.88671875" style="9"/>
    <col min="11459" max="11459" width="12.109375" style="9" customWidth="1"/>
    <col min="11460" max="11460" width="8.88671875" style="9"/>
    <col min="11461" max="11461" width="11" style="9" customWidth="1"/>
    <col min="11462" max="11464" width="8.88671875" style="9"/>
    <col min="11465" max="11465" width="9.88671875" style="9" customWidth="1"/>
    <col min="11466" max="11466" width="12.109375" style="9" customWidth="1"/>
    <col min="11467" max="11467" width="8.88671875" style="9"/>
    <col min="11468" max="11468" width="11" style="9" customWidth="1"/>
    <col min="11469" max="11472" width="8.88671875" style="9"/>
    <col min="11473" max="11473" width="12.109375" style="9" customWidth="1"/>
    <col min="11474" max="11648" width="8.88671875" style="9"/>
    <col min="11649" max="11649" width="50" style="9" customWidth="1"/>
    <col min="11650" max="11651" width="0" style="9" hidden="1" customWidth="1"/>
    <col min="11652" max="11652" width="12.109375" style="9" customWidth="1"/>
    <col min="11653" max="11653" width="8.88671875" style="9"/>
    <col min="11654" max="11654" width="11" style="9" customWidth="1"/>
    <col min="11655" max="11658" width="8.88671875" style="9"/>
    <col min="11659" max="11659" width="12.109375" style="9" customWidth="1"/>
    <col min="11660" max="11660" width="8.88671875" style="9"/>
    <col min="11661" max="11661" width="11" style="9" customWidth="1"/>
    <col min="11662" max="11665" width="8.88671875" style="9"/>
    <col min="11666" max="11666" width="12.109375" style="9" customWidth="1"/>
    <col min="11667" max="11667" width="8.88671875" style="9"/>
    <col min="11668" max="11668" width="11" style="9" customWidth="1"/>
    <col min="11669" max="11672" width="8.88671875" style="9"/>
    <col min="11673" max="11673" width="12.109375" style="9" customWidth="1"/>
    <col min="11674" max="11674" width="8.88671875" style="9"/>
    <col min="11675" max="11675" width="11" style="9" customWidth="1"/>
    <col min="11676" max="11679" width="8.88671875" style="9"/>
    <col min="11680" max="11680" width="12.109375" style="9" customWidth="1"/>
    <col min="11681" max="11681" width="8.88671875" style="9"/>
    <col min="11682" max="11682" width="11" style="9" customWidth="1"/>
    <col min="11683" max="11686" width="8.88671875" style="9"/>
    <col min="11687" max="11687" width="12.109375" style="9" customWidth="1"/>
    <col min="11688" max="11688" width="8.88671875" style="9"/>
    <col min="11689" max="11689" width="11" style="9" customWidth="1"/>
    <col min="11690" max="11693" width="8.88671875" style="9"/>
    <col min="11694" max="11694" width="12.109375" style="9" customWidth="1"/>
    <col min="11695" max="11695" width="8.88671875" style="9"/>
    <col min="11696" max="11696" width="11" style="9" customWidth="1"/>
    <col min="11697" max="11700" width="8.88671875" style="9"/>
    <col min="11701" max="11701" width="12.109375" style="9" customWidth="1"/>
    <col min="11702" max="11702" width="8.88671875" style="9"/>
    <col min="11703" max="11703" width="11" style="9" customWidth="1"/>
    <col min="11704" max="11707" width="8.88671875" style="9"/>
    <col min="11708" max="11708" width="12.109375" style="9" customWidth="1"/>
    <col min="11709" max="11709" width="8.88671875" style="9"/>
    <col min="11710" max="11710" width="11" style="9" customWidth="1"/>
    <col min="11711" max="11714" width="8.88671875" style="9"/>
    <col min="11715" max="11715" width="12.109375" style="9" customWidth="1"/>
    <col min="11716" max="11716" width="8.88671875" style="9"/>
    <col min="11717" max="11717" width="11" style="9" customWidth="1"/>
    <col min="11718" max="11720" width="8.88671875" style="9"/>
    <col min="11721" max="11721" width="9.88671875" style="9" customWidth="1"/>
    <col min="11722" max="11722" width="12.109375" style="9" customWidth="1"/>
    <col min="11723" max="11723" width="8.88671875" style="9"/>
    <col min="11724" max="11724" width="11" style="9" customWidth="1"/>
    <col min="11725" max="11728" width="8.88671875" style="9"/>
    <col min="11729" max="11729" width="12.109375" style="9" customWidth="1"/>
    <col min="11730" max="11904" width="8.88671875" style="9"/>
    <col min="11905" max="11905" width="50" style="9" customWidth="1"/>
    <col min="11906" max="11907" width="0" style="9" hidden="1" customWidth="1"/>
    <col min="11908" max="11908" width="12.109375" style="9" customWidth="1"/>
    <col min="11909" max="11909" width="8.88671875" style="9"/>
    <col min="11910" max="11910" width="11" style="9" customWidth="1"/>
    <col min="11911" max="11914" width="8.88671875" style="9"/>
    <col min="11915" max="11915" width="12.109375" style="9" customWidth="1"/>
    <col min="11916" max="11916" width="8.88671875" style="9"/>
    <col min="11917" max="11917" width="11" style="9" customWidth="1"/>
    <col min="11918" max="11921" width="8.88671875" style="9"/>
    <col min="11922" max="11922" width="12.109375" style="9" customWidth="1"/>
    <col min="11923" max="11923" width="8.88671875" style="9"/>
    <col min="11924" max="11924" width="11" style="9" customWidth="1"/>
    <col min="11925" max="11928" width="8.88671875" style="9"/>
    <col min="11929" max="11929" width="12.109375" style="9" customWidth="1"/>
    <col min="11930" max="11930" width="8.88671875" style="9"/>
    <col min="11931" max="11931" width="11" style="9" customWidth="1"/>
    <col min="11932" max="11935" width="8.88671875" style="9"/>
    <col min="11936" max="11936" width="12.109375" style="9" customWidth="1"/>
    <col min="11937" max="11937" width="8.88671875" style="9"/>
    <col min="11938" max="11938" width="11" style="9" customWidth="1"/>
    <col min="11939" max="11942" width="8.88671875" style="9"/>
    <col min="11943" max="11943" width="12.109375" style="9" customWidth="1"/>
    <col min="11944" max="11944" width="8.88671875" style="9"/>
    <col min="11945" max="11945" width="11" style="9" customWidth="1"/>
    <col min="11946" max="11949" width="8.88671875" style="9"/>
    <col min="11950" max="11950" width="12.109375" style="9" customWidth="1"/>
    <col min="11951" max="11951" width="8.88671875" style="9"/>
    <col min="11952" max="11952" width="11" style="9" customWidth="1"/>
    <col min="11953" max="11956" width="8.88671875" style="9"/>
    <col min="11957" max="11957" width="12.109375" style="9" customWidth="1"/>
    <col min="11958" max="11958" width="8.88671875" style="9"/>
    <col min="11959" max="11959" width="11" style="9" customWidth="1"/>
    <col min="11960" max="11963" width="8.88671875" style="9"/>
    <col min="11964" max="11964" width="12.109375" style="9" customWidth="1"/>
    <col min="11965" max="11965" width="8.88671875" style="9"/>
    <col min="11966" max="11966" width="11" style="9" customWidth="1"/>
    <col min="11967" max="11970" width="8.88671875" style="9"/>
    <col min="11971" max="11971" width="12.109375" style="9" customWidth="1"/>
    <col min="11972" max="11972" width="8.88671875" style="9"/>
    <col min="11973" max="11973" width="11" style="9" customWidth="1"/>
    <col min="11974" max="11976" width="8.88671875" style="9"/>
    <col min="11977" max="11977" width="9.88671875" style="9" customWidth="1"/>
    <col min="11978" max="11978" width="12.109375" style="9" customWidth="1"/>
    <col min="11979" max="11979" width="8.88671875" style="9"/>
    <col min="11980" max="11980" width="11" style="9" customWidth="1"/>
    <col min="11981" max="11984" width="8.88671875" style="9"/>
    <col min="11985" max="11985" width="12.109375" style="9" customWidth="1"/>
    <col min="11986" max="12160" width="8.88671875" style="9"/>
    <col min="12161" max="12161" width="50" style="9" customWidth="1"/>
    <col min="12162" max="12163" width="0" style="9" hidden="1" customWidth="1"/>
    <col min="12164" max="12164" width="12.109375" style="9" customWidth="1"/>
    <col min="12165" max="12165" width="8.88671875" style="9"/>
    <col min="12166" max="12166" width="11" style="9" customWidth="1"/>
    <col min="12167" max="12170" width="8.88671875" style="9"/>
    <col min="12171" max="12171" width="12.109375" style="9" customWidth="1"/>
    <col min="12172" max="12172" width="8.88671875" style="9"/>
    <col min="12173" max="12173" width="11" style="9" customWidth="1"/>
    <col min="12174" max="12177" width="8.88671875" style="9"/>
    <col min="12178" max="12178" width="12.109375" style="9" customWidth="1"/>
    <col min="12179" max="12179" width="8.88671875" style="9"/>
    <col min="12180" max="12180" width="11" style="9" customWidth="1"/>
    <col min="12181" max="12184" width="8.88671875" style="9"/>
    <col min="12185" max="12185" width="12.109375" style="9" customWidth="1"/>
    <col min="12186" max="12186" width="8.88671875" style="9"/>
    <col min="12187" max="12187" width="11" style="9" customWidth="1"/>
    <col min="12188" max="12191" width="8.88671875" style="9"/>
    <col min="12192" max="12192" width="12.109375" style="9" customWidth="1"/>
    <col min="12193" max="12193" width="8.88671875" style="9"/>
    <col min="12194" max="12194" width="11" style="9" customWidth="1"/>
    <col min="12195" max="12198" width="8.88671875" style="9"/>
    <col min="12199" max="12199" width="12.109375" style="9" customWidth="1"/>
    <col min="12200" max="12200" width="8.88671875" style="9"/>
    <col min="12201" max="12201" width="11" style="9" customWidth="1"/>
    <col min="12202" max="12205" width="8.88671875" style="9"/>
    <col min="12206" max="12206" width="12.109375" style="9" customWidth="1"/>
    <col min="12207" max="12207" width="8.88671875" style="9"/>
    <col min="12208" max="12208" width="11" style="9" customWidth="1"/>
    <col min="12209" max="12212" width="8.88671875" style="9"/>
    <col min="12213" max="12213" width="12.109375" style="9" customWidth="1"/>
    <col min="12214" max="12214" width="8.88671875" style="9"/>
    <col min="12215" max="12215" width="11" style="9" customWidth="1"/>
    <col min="12216" max="12219" width="8.88671875" style="9"/>
    <col min="12220" max="12220" width="12.109375" style="9" customWidth="1"/>
    <col min="12221" max="12221" width="8.88671875" style="9"/>
    <col min="12222" max="12222" width="11" style="9" customWidth="1"/>
    <col min="12223" max="12226" width="8.88671875" style="9"/>
    <col min="12227" max="12227" width="12.109375" style="9" customWidth="1"/>
    <col min="12228" max="12228" width="8.88671875" style="9"/>
    <col min="12229" max="12229" width="11" style="9" customWidth="1"/>
    <col min="12230" max="12232" width="8.88671875" style="9"/>
    <col min="12233" max="12233" width="9.88671875" style="9" customWidth="1"/>
    <col min="12234" max="12234" width="12.109375" style="9" customWidth="1"/>
    <col min="12235" max="12235" width="8.88671875" style="9"/>
    <col min="12236" max="12236" width="11" style="9" customWidth="1"/>
    <col min="12237" max="12240" width="8.88671875" style="9"/>
    <col min="12241" max="12241" width="12.109375" style="9" customWidth="1"/>
    <col min="12242" max="12416" width="8.88671875" style="9"/>
    <col min="12417" max="12417" width="50" style="9" customWidth="1"/>
    <col min="12418" max="12419" width="0" style="9" hidden="1" customWidth="1"/>
    <col min="12420" max="12420" width="12.109375" style="9" customWidth="1"/>
    <col min="12421" max="12421" width="8.88671875" style="9"/>
    <col min="12422" max="12422" width="11" style="9" customWidth="1"/>
    <col min="12423" max="12426" width="8.88671875" style="9"/>
    <col min="12427" max="12427" width="12.109375" style="9" customWidth="1"/>
    <col min="12428" max="12428" width="8.88671875" style="9"/>
    <col min="12429" max="12429" width="11" style="9" customWidth="1"/>
    <col min="12430" max="12433" width="8.88671875" style="9"/>
    <col min="12434" max="12434" width="12.109375" style="9" customWidth="1"/>
    <col min="12435" max="12435" width="8.88671875" style="9"/>
    <col min="12436" max="12436" width="11" style="9" customWidth="1"/>
    <col min="12437" max="12440" width="8.88671875" style="9"/>
    <col min="12441" max="12441" width="12.109375" style="9" customWidth="1"/>
    <col min="12442" max="12442" width="8.88671875" style="9"/>
    <col min="12443" max="12443" width="11" style="9" customWidth="1"/>
    <col min="12444" max="12447" width="8.88671875" style="9"/>
    <col min="12448" max="12448" width="12.109375" style="9" customWidth="1"/>
    <col min="12449" max="12449" width="8.88671875" style="9"/>
    <col min="12450" max="12450" width="11" style="9" customWidth="1"/>
    <col min="12451" max="12454" width="8.88671875" style="9"/>
    <col min="12455" max="12455" width="12.109375" style="9" customWidth="1"/>
    <col min="12456" max="12456" width="8.88671875" style="9"/>
    <col min="12457" max="12457" width="11" style="9" customWidth="1"/>
    <col min="12458" max="12461" width="8.88671875" style="9"/>
    <col min="12462" max="12462" width="12.109375" style="9" customWidth="1"/>
    <col min="12463" max="12463" width="8.88671875" style="9"/>
    <col min="12464" max="12464" width="11" style="9" customWidth="1"/>
    <col min="12465" max="12468" width="8.88671875" style="9"/>
    <col min="12469" max="12469" width="12.109375" style="9" customWidth="1"/>
    <col min="12470" max="12470" width="8.88671875" style="9"/>
    <col min="12471" max="12471" width="11" style="9" customWidth="1"/>
    <col min="12472" max="12475" width="8.88671875" style="9"/>
    <col min="12476" max="12476" width="12.109375" style="9" customWidth="1"/>
    <col min="12477" max="12477" width="8.88671875" style="9"/>
    <col min="12478" max="12478" width="11" style="9" customWidth="1"/>
    <col min="12479" max="12482" width="8.88671875" style="9"/>
    <col min="12483" max="12483" width="12.109375" style="9" customWidth="1"/>
    <col min="12484" max="12484" width="8.88671875" style="9"/>
    <col min="12485" max="12485" width="11" style="9" customWidth="1"/>
    <col min="12486" max="12488" width="8.88671875" style="9"/>
    <col min="12489" max="12489" width="9.88671875" style="9" customWidth="1"/>
    <col min="12490" max="12490" width="12.109375" style="9" customWidth="1"/>
    <col min="12491" max="12491" width="8.88671875" style="9"/>
    <col min="12492" max="12492" width="11" style="9" customWidth="1"/>
    <col min="12493" max="12496" width="8.88671875" style="9"/>
    <col min="12497" max="12497" width="12.109375" style="9" customWidth="1"/>
    <col min="12498" max="12672" width="8.88671875" style="9"/>
    <col min="12673" max="12673" width="50" style="9" customWidth="1"/>
    <col min="12674" max="12675" width="0" style="9" hidden="1" customWidth="1"/>
    <col min="12676" max="12676" width="12.109375" style="9" customWidth="1"/>
    <col min="12677" max="12677" width="8.88671875" style="9"/>
    <col min="12678" max="12678" width="11" style="9" customWidth="1"/>
    <col min="12679" max="12682" width="8.88671875" style="9"/>
    <col min="12683" max="12683" width="12.109375" style="9" customWidth="1"/>
    <col min="12684" max="12684" width="8.88671875" style="9"/>
    <col min="12685" max="12685" width="11" style="9" customWidth="1"/>
    <col min="12686" max="12689" width="8.88671875" style="9"/>
    <col min="12690" max="12690" width="12.109375" style="9" customWidth="1"/>
    <col min="12691" max="12691" width="8.88671875" style="9"/>
    <col min="12692" max="12692" width="11" style="9" customWidth="1"/>
    <col min="12693" max="12696" width="8.88671875" style="9"/>
    <col min="12697" max="12697" width="12.109375" style="9" customWidth="1"/>
    <col min="12698" max="12698" width="8.88671875" style="9"/>
    <col min="12699" max="12699" width="11" style="9" customWidth="1"/>
    <col min="12700" max="12703" width="8.88671875" style="9"/>
    <col min="12704" max="12704" width="12.109375" style="9" customWidth="1"/>
    <col min="12705" max="12705" width="8.88671875" style="9"/>
    <col min="12706" max="12706" width="11" style="9" customWidth="1"/>
    <col min="12707" max="12710" width="8.88671875" style="9"/>
    <col min="12711" max="12711" width="12.109375" style="9" customWidth="1"/>
    <col min="12712" max="12712" width="8.88671875" style="9"/>
    <col min="12713" max="12713" width="11" style="9" customWidth="1"/>
    <col min="12714" max="12717" width="8.88671875" style="9"/>
    <col min="12718" max="12718" width="12.109375" style="9" customWidth="1"/>
    <col min="12719" max="12719" width="8.88671875" style="9"/>
    <col min="12720" max="12720" width="11" style="9" customWidth="1"/>
    <col min="12721" max="12724" width="8.88671875" style="9"/>
    <col min="12725" max="12725" width="12.109375" style="9" customWidth="1"/>
    <col min="12726" max="12726" width="8.88671875" style="9"/>
    <col min="12727" max="12727" width="11" style="9" customWidth="1"/>
    <col min="12728" max="12731" width="8.88671875" style="9"/>
    <col min="12732" max="12732" width="12.109375" style="9" customWidth="1"/>
    <col min="12733" max="12733" width="8.88671875" style="9"/>
    <col min="12734" max="12734" width="11" style="9" customWidth="1"/>
    <col min="12735" max="12738" width="8.88671875" style="9"/>
    <col min="12739" max="12739" width="12.109375" style="9" customWidth="1"/>
    <col min="12740" max="12740" width="8.88671875" style="9"/>
    <col min="12741" max="12741" width="11" style="9" customWidth="1"/>
    <col min="12742" max="12744" width="8.88671875" style="9"/>
    <col min="12745" max="12745" width="9.88671875" style="9" customWidth="1"/>
    <col min="12746" max="12746" width="12.109375" style="9" customWidth="1"/>
    <col min="12747" max="12747" width="8.88671875" style="9"/>
    <col min="12748" max="12748" width="11" style="9" customWidth="1"/>
    <col min="12749" max="12752" width="8.88671875" style="9"/>
    <col min="12753" max="12753" width="12.109375" style="9" customWidth="1"/>
    <col min="12754" max="12928" width="8.88671875" style="9"/>
    <col min="12929" max="12929" width="50" style="9" customWidth="1"/>
    <col min="12930" max="12931" width="0" style="9" hidden="1" customWidth="1"/>
    <col min="12932" max="12932" width="12.109375" style="9" customWidth="1"/>
    <col min="12933" max="12933" width="8.88671875" style="9"/>
    <col min="12934" max="12934" width="11" style="9" customWidth="1"/>
    <col min="12935" max="12938" width="8.88671875" style="9"/>
    <col min="12939" max="12939" width="12.109375" style="9" customWidth="1"/>
    <col min="12940" max="12940" width="8.88671875" style="9"/>
    <col min="12941" max="12941" width="11" style="9" customWidth="1"/>
    <col min="12942" max="12945" width="8.88671875" style="9"/>
    <col min="12946" max="12946" width="12.109375" style="9" customWidth="1"/>
    <col min="12947" max="12947" width="8.88671875" style="9"/>
    <col min="12948" max="12948" width="11" style="9" customWidth="1"/>
    <col min="12949" max="12952" width="8.88671875" style="9"/>
    <col min="12953" max="12953" width="12.109375" style="9" customWidth="1"/>
    <col min="12954" max="12954" width="8.88671875" style="9"/>
    <col min="12955" max="12955" width="11" style="9" customWidth="1"/>
    <col min="12956" max="12959" width="8.88671875" style="9"/>
    <col min="12960" max="12960" width="12.109375" style="9" customWidth="1"/>
    <col min="12961" max="12961" width="8.88671875" style="9"/>
    <col min="12962" max="12962" width="11" style="9" customWidth="1"/>
    <col min="12963" max="12966" width="8.88671875" style="9"/>
    <col min="12967" max="12967" width="12.109375" style="9" customWidth="1"/>
    <col min="12968" max="12968" width="8.88671875" style="9"/>
    <col min="12969" max="12969" width="11" style="9" customWidth="1"/>
    <col min="12970" max="12973" width="8.88671875" style="9"/>
    <col min="12974" max="12974" width="12.109375" style="9" customWidth="1"/>
    <col min="12975" max="12975" width="8.88671875" style="9"/>
    <col min="12976" max="12976" width="11" style="9" customWidth="1"/>
    <col min="12977" max="12980" width="8.88671875" style="9"/>
    <col min="12981" max="12981" width="12.109375" style="9" customWidth="1"/>
    <col min="12982" max="12982" width="8.88671875" style="9"/>
    <col min="12983" max="12983" width="11" style="9" customWidth="1"/>
    <col min="12984" max="12987" width="8.88671875" style="9"/>
    <col min="12988" max="12988" width="12.109375" style="9" customWidth="1"/>
    <col min="12989" max="12989" width="8.88671875" style="9"/>
    <col min="12990" max="12990" width="11" style="9" customWidth="1"/>
    <col min="12991" max="12994" width="8.88671875" style="9"/>
    <col min="12995" max="12995" width="12.109375" style="9" customWidth="1"/>
    <col min="12996" max="12996" width="8.88671875" style="9"/>
    <col min="12997" max="12997" width="11" style="9" customWidth="1"/>
    <col min="12998" max="13000" width="8.88671875" style="9"/>
    <col min="13001" max="13001" width="9.88671875" style="9" customWidth="1"/>
    <col min="13002" max="13002" width="12.109375" style="9" customWidth="1"/>
    <col min="13003" max="13003" width="8.88671875" style="9"/>
    <col min="13004" max="13004" width="11" style="9" customWidth="1"/>
    <col min="13005" max="13008" width="8.88671875" style="9"/>
    <col min="13009" max="13009" width="12.109375" style="9" customWidth="1"/>
    <col min="13010" max="13184" width="8.88671875" style="9"/>
    <col min="13185" max="13185" width="50" style="9" customWidth="1"/>
    <col min="13186" max="13187" width="0" style="9" hidden="1" customWidth="1"/>
    <col min="13188" max="13188" width="12.109375" style="9" customWidth="1"/>
    <col min="13189" max="13189" width="8.88671875" style="9"/>
    <col min="13190" max="13190" width="11" style="9" customWidth="1"/>
    <col min="13191" max="13194" width="8.88671875" style="9"/>
    <col min="13195" max="13195" width="12.109375" style="9" customWidth="1"/>
    <col min="13196" max="13196" width="8.88671875" style="9"/>
    <col min="13197" max="13197" width="11" style="9" customWidth="1"/>
    <col min="13198" max="13201" width="8.88671875" style="9"/>
    <col min="13202" max="13202" width="12.109375" style="9" customWidth="1"/>
    <col min="13203" max="13203" width="8.88671875" style="9"/>
    <col min="13204" max="13204" width="11" style="9" customWidth="1"/>
    <col min="13205" max="13208" width="8.88671875" style="9"/>
    <col min="13209" max="13209" width="12.109375" style="9" customWidth="1"/>
    <col min="13210" max="13210" width="8.88671875" style="9"/>
    <col min="13211" max="13211" width="11" style="9" customWidth="1"/>
    <col min="13212" max="13215" width="8.88671875" style="9"/>
    <col min="13216" max="13216" width="12.109375" style="9" customWidth="1"/>
    <col min="13217" max="13217" width="8.88671875" style="9"/>
    <col min="13218" max="13218" width="11" style="9" customWidth="1"/>
    <col min="13219" max="13222" width="8.88671875" style="9"/>
    <col min="13223" max="13223" width="12.109375" style="9" customWidth="1"/>
    <col min="13224" max="13224" width="8.88671875" style="9"/>
    <col min="13225" max="13225" width="11" style="9" customWidth="1"/>
    <col min="13226" max="13229" width="8.88671875" style="9"/>
    <col min="13230" max="13230" width="12.109375" style="9" customWidth="1"/>
    <col min="13231" max="13231" width="8.88671875" style="9"/>
    <col min="13232" max="13232" width="11" style="9" customWidth="1"/>
    <col min="13233" max="13236" width="8.88671875" style="9"/>
    <col min="13237" max="13237" width="12.109375" style="9" customWidth="1"/>
    <col min="13238" max="13238" width="8.88671875" style="9"/>
    <col min="13239" max="13239" width="11" style="9" customWidth="1"/>
    <col min="13240" max="13243" width="8.88671875" style="9"/>
    <col min="13244" max="13244" width="12.109375" style="9" customWidth="1"/>
    <col min="13245" max="13245" width="8.88671875" style="9"/>
    <col min="13246" max="13246" width="11" style="9" customWidth="1"/>
    <col min="13247" max="13250" width="8.88671875" style="9"/>
    <col min="13251" max="13251" width="12.109375" style="9" customWidth="1"/>
    <col min="13252" max="13252" width="8.88671875" style="9"/>
    <col min="13253" max="13253" width="11" style="9" customWidth="1"/>
    <col min="13254" max="13256" width="8.88671875" style="9"/>
    <col min="13257" max="13257" width="9.88671875" style="9" customWidth="1"/>
    <col min="13258" max="13258" width="12.109375" style="9" customWidth="1"/>
    <col min="13259" max="13259" width="8.88671875" style="9"/>
    <col min="13260" max="13260" width="11" style="9" customWidth="1"/>
    <col min="13261" max="13264" width="8.88671875" style="9"/>
    <col min="13265" max="13265" width="12.109375" style="9" customWidth="1"/>
    <col min="13266" max="13440" width="8.88671875" style="9"/>
    <col min="13441" max="13441" width="50" style="9" customWidth="1"/>
    <col min="13442" max="13443" width="0" style="9" hidden="1" customWidth="1"/>
    <col min="13444" max="13444" width="12.109375" style="9" customWidth="1"/>
    <col min="13445" max="13445" width="8.88671875" style="9"/>
    <col min="13446" max="13446" width="11" style="9" customWidth="1"/>
    <col min="13447" max="13450" width="8.88671875" style="9"/>
    <col min="13451" max="13451" width="12.109375" style="9" customWidth="1"/>
    <col min="13452" max="13452" width="8.88671875" style="9"/>
    <col min="13453" max="13453" width="11" style="9" customWidth="1"/>
    <col min="13454" max="13457" width="8.88671875" style="9"/>
    <col min="13458" max="13458" width="12.109375" style="9" customWidth="1"/>
    <col min="13459" max="13459" width="8.88671875" style="9"/>
    <col min="13460" max="13460" width="11" style="9" customWidth="1"/>
    <col min="13461" max="13464" width="8.88671875" style="9"/>
    <col min="13465" max="13465" width="12.109375" style="9" customWidth="1"/>
    <col min="13466" max="13466" width="8.88671875" style="9"/>
    <col min="13467" max="13467" width="11" style="9" customWidth="1"/>
    <col min="13468" max="13471" width="8.88671875" style="9"/>
    <col min="13472" max="13472" width="12.109375" style="9" customWidth="1"/>
    <col min="13473" max="13473" width="8.88671875" style="9"/>
    <col min="13474" max="13474" width="11" style="9" customWidth="1"/>
    <col min="13475" max="13478" width="8.88671875" style="9"/>
    <col min="13479" max="13479" width="12.109375" style="9" customWidth="1"/>
    <col min="13480" max="13480" width="8.88671875" style="9"/>
    <col min="13481" max="13481" width="11" style="9" customWidth="1"/>
    <col min="13482" max="13485" width="8.88671875" style="9"/>
    <col min="13486" max="13486" width="12.109375" style="9" customWidth="1"/>
    <col min="13487" max="13487" width="8.88671875" style="9"/>
    <col min="13488" max="13488" width="11" style="9" customWidth="1"/>
    <col min="13489" max="13492" width="8.88671875" style="9"/>
    <col min="13493" max="13493" width="12.109375" style="9" customWidth="1"/>
    <col min="13494" max="13494" width="8.88671875" style="9"/>
    <col min="13495" max="13495" width="11" style="9" customWidth="1"/>
    <col min="13496" max="13499" width="8.88671875" style="9"/>
    <col min="13500" max="13500" width="12.109375" style="9" customWidth="1"/>
    <col min="13501" max="13501" width="8.88671875" style="9"/>
    <col min="13502" max="13502" width="11" style="9" customWidth="1"/>
    <col min="13503" max="13506" width="8.88671875" style="9"/>
    <col min="13507" max="13507" width="12.109375" style="9" customWidth="1"/>
    <col min="13508" max="13508" width="8.88671875" style="9"/>
    <col min="13509" max="13509" width="11" style="9" customWidth="1"/>
    <col min="13510" max="13512" width="8.88671875" style="9"/>
    <col min="13513" max="13513" width="9.88671875" style="9" customWidth="1"/>
    <col min="13514" max="13514" width="12.109375" style="9" customWidth="1"/>
    <col min="13515" max="13515" width="8.88671875" style="9"/>
    <col min="13516" max="13516" width="11" style="9" customWidth="1"/>
    <col min="13517" max="13520" width="8.88671875" style="9"/>
    <col min="13521" max="13521" width="12.109375" style="9" customWidth="1"/>
    <col min="13522" max="13696" width="8.88671875" style="9"/>
    <col min="13697" max="13697" width="50" style="9" customWidth="1"/>
    <col min="13698" max="13699" width="0" style="9" hidden="1" customWidth="1"/>
    <col min="13700" max="13700" width="12.109375" style="9" customWidth="1"/>
    <col min="13701" max="13701" width="8.88671875" style="9"/>
    <col min="13702" max="13702" width="11" style="9" customWidth="1"/>
    <col min="13703" max="13706" width="8.88671875" style="9"/>
    <col min="13707" max="13707" width="12.109375" style="9" customWidth="1"/>
    <col min="13708" max="13708" width="8.88671875" style="9"/>
    <col min="13709" max="13709" width="11" style="9" customWidth="1"/>
    <col min="13710" max="13713" width="8.88671875" style="9"/>
    <col min="13714" max="13714" width="12.109375" style="9" customWidth="1"/>
    <col min="13715" max="13715" width="8.88671875" style="9"/>
    <col min="13716" max="13716" width="11" style="9" customWidth="1"/>
    <col min="13717" max="13720" width="8.88671875" style="9"/>
    <col min="13721" max="13721" width="12.109375" style="9" customWidth="1"/>
    <col min="13722" max="13722" width="8.88671875" style="9"/>
    <col min="13723" max="13723" width="11" style="9" customWidth="1"/>
    <col min="13724" max="13727" width="8.88671875" style="9"/>
    <col min="13728" max="13728" width="12.109375" style="9" customWidth="1"/>
    <col min="13729" max="13729" width="8.88671875" style="9"/>
    <col min="13730" max="13730" width="11" style="9" customWidth="1"/>
    <col min="13731" max="13734" width="8.88671875" style="9"/>
    <col min="13735" max="13735" width="12.109375" style="9" customWidth="1"/>
    <col min="13736" max="13736" width="8.88671875" style="9"/>
    <col min="13737" max="13737" width="11" style="9" customWidth="1"/>
    <col min="13738" max="13741" width="8.88671875" style="9"/>
    <col min="13742" max="13742" width="12.109375" style="9" customWidth="1"/>
    <col min="13743" max="13743" width="8.88671875" style="9"/>
    <col min="13744" max="13744" width="11" style="9" customWidth="1"/>
    <col min="13745" max="13748" width="8.88671875" style="9"/>
    <col min="13749" max="13749" width="12.109375" style="9" customWidth="1"/>
    <col min="13750" max="13750" width="8.88671875" style="9"/>
    <col min="13751" max="13751" width="11" style="9" customWidth="1"/>
    <col min="13752" max="13755" width="8.88671875" style="9"/>
    <col min="13756" max="13756" width="12.109375" style="9" customWidth="1"/>
    <col min="13757" max="13757" width="8.88671875" style="9"/>
    <col min="13758" max="13758" width="11" style="9" customWidth="1"/>
    <col min="13759" max="13762" width="8.88671875" style="9"/>
    <col min="13763" max="13763" width="12.109375" style="9" customWidth="1"/>
    <col min="13764" max="13764" width="8.88671875" style="9"/>
    <col min="13765" max="13765" width="11" style="9" customWidth="1"/>
    <col min="13766" max="13768" width="8.88671875" style="9"/>
    <col min="13769" max="13769" width="9.88671875" style="9" customWidth="1"/>
    <col min="13770" max="13770" width="12.109375" style="9" customWidth="1"/>
    <col min="13771" max="13771" width="8.88671875" style="9"/>
    <col min="13772" max="13772" width="11" style="9" customWidth="1"/>
    <col min="13773" max="13776" width="8.88671875" style="9"/>
    <col min="13777" max="13777" width="12.109375" style="9" customWidth="1"/>
    <col min="13778" max="13952" width="8.88671875" style="9"/>
    <col min="13953" max="13953" width="50" style="9" customWidth="1"/>
    <col min="13954" max="13955" width="0" style="9" hidden="1" customWidth="1"/>
    <col min="13956" max="13956" width="12.109375" style="9" customWidth="1"/>
    <col min="13957" max="13957" width="8.88671875" style="9"/>
    <col min="13958" max="13958" width="11" style="9" customWidth="1"/>
    <col min="13959" max="13962" width="8.88671875" style="9"/>
    <col min="13963" max="13963" width="12.109375" style="9" customWidth="1"/>
    <col min="13964" max="13964" width="8.88671875" style="9"/>
    <col min="13965" max="13965" width="11" style="9" customWidth="1"/>
    <col min="13966" max="13969" width="8.88671875" style="9"/>
    <col min="13970" max="13970" width="12.109375" style="9" customWidth="1"/>
    <col min="13971" max="13971" width="8.88671875" style="9"/>
    <col min="13972" max="13972" width="11" style="9" customWidth="1"/>
    <col min="13973" max="13976" width="8.88671875" style="9"/>
    <col min="13977" max="13977" width="12.109375" style="9" customWidth="1"/>
    <col min="13978" max="13978" width="8.88671875" style="9"/>
    <col min="13979" max="13979" width="11" style="9" customWidth="1"/>
    <col min="13980" max="13983" width="8.88671875" style="9"/>
    <col min="13984" max="13984" width="12.109375" style="9" customWidth="1"/>
    <col min="13985" max="13985" width="8.88671875" style="9"/>
    <col min="13986" max="13986" width="11" style="9" customWidth="1"/>
    <col min="13987" max="13990" width="8.88671875" style="9"/>
    <col min="13991" max="13991" width="12.109375" style="9" customWidth="1"/>
    <col min="13992" max="13992" width="8.88671875" style="9"/>
    <col min="13993" max="13993" width="11" style="9" customWidth="1"/>
    <col min="13994" max="13997" width="8.88671875" style="9"/>
    <col min="13998" max="13998" width="12.109375" style="9" customWidth="1"/>
    <col min="13999" max="13999" width="8.88671875" style="9"/>
    <col min="14000" max="14000" width="11" style="9" customWidth="1"/>
    <col min="14001" max="14004" width="8.88671875" style="9"/>
    <col min="14005" max="14005" width="12.109375" style="9" customWidth="1"/>
    <col min="14006" max="14006" width="8.88671875" style="9"/>
    <col min="14007" max="14007" width="11" style="9" customWidth="1"/>
    <col min="14008" max="14011" width="8.88671875" style="9"/>
    <col min="14012" max="14012" width="12.109375" style="9" customWidth="1"/>
    <col min="14013" max="14013" width="8.88671875" style="9"/>
    <col min="14014" max="14014" width="11" style="9" customWidth="1"/>
    <col min="14015" max="14018" width="8.88671875" style="9"/>
    <col min="14019" max="14019" width="12.109375" style="9" customWidth="1"/>
    <col min="14020" max="14020" width="8.88671875" style="9"/>
    <col min="14021" max="14021" width="11" style="9" customWidth="1"/>
    <col min="14022" max="14024" width="8.88671875" style="9"/>
    <col min="14025" max="14025" width="9.88671875" style="9" customWidth="1"/>
    <col min="14026" max="14026" width="12.109375" style="9" customWidth="1"/>
    <col min="14027" max="14027" width="8.88671875" style="9"/>
    <col min="14028" max="14028" width="11" style="9" customWidth="1"/>
    <col min="14029" max="14032" width="8.88671875" style="9"/>
    <col min="14033" max="14033" width="12.109375" style="9" customWidth="1"/>
    <col min="14034" max="14208" width="8.88671875" style="9"/>
    <col min="14209" max="14209" width="50" style="9" customWidth="1"/>
    <col min="14210" max="14211" width="0" style="9" hidden="1" customWidth="1"/>
    <col min="14212" max="14212" width="12.109375" style="9" customWidth="1"/>
    <col min="14213" max="14213" width="8.88671875" style="9"/>
    <col min="14214" max="14214" width="11" style="9" customWidth="1"/>
    <col min="14215" max="14218" width="8.88671875" style="9"/>
    <col min="14219" max="14219" width="12.109375" style="9" customWidth="1"/>
    <col min="14220" max="14220" width="8.88671875" style="9"/>
    <col min="14221" max="14221" width="11" style="9" customWidth="1"/>
    <col min="14222" max="14225" width="8.88671875" style="9"/>
    <col min="14226" max="14226" width="12.109375" style="9" customWidth="1"/>
    <col min="14227" max="14227" width="8.88671875" style="9"/>
    <col min="14228" max="14228" width="11" style="9" customWidth="1"/>
    <col min="14229" max="14232" width="8.88671875" style="9"/>
    <col min="14233" max="14233" width="12.109375" style="9" customWidth="1"/>
    <col min="14234" max="14234" width="8.88671875" style="9"/>
    <col min="14235" max="14235" width="11" style="9" customWidth="1"/>
    <col min="14236" max="14239" width="8.88671875" style="9"/>
    <col min="14240" max="14240" width="12.109375" style="9" customWidth="1"/>
    <col min="14241" max="14241" width="8.88671875" style="9"/>
    <col min="14242" max="14242" width="11" style="9" customWidth="1"/>
    <col min="14243" max="14246" width="8.88671875" style="9"/>
    <col min="14247" max="14247" width="12.109375" style="9" customWidth="1"/>
    <col min="14248" max="14248" width="8.88671875" style="9"/>
    <col min="14249" max="14249" width="11" style="9" customWidth="1"/>
    <col min="14250" max="14253" width="8.88671875" style="9"/>
    <col min="14254" max="14254" width="12.109375" style="9" customWidth="1"/>
    <col min="14255" max="14255" width="8.88671875" style="9"/>
    <col min="14256" max="14256" width="11" style="9" customWidth="1"/>
    <col min="14257" max="14260" width="8.88671875" style="9"/>
    <col min="14261" max="14261" width="12.109375" style="9" customWidth="1"/>
    <col min="14262" max="14262" width="8.88671875" style="9"/>
    <col min="14263" max="14263" width="11" style="9" customWidth="1"/>
    <col min="14264" max="14267" width="8.88671875" style="9"/>
    <col min="14268" max="14268" width="12.109375" style="9" customWidth="1"/>
    <col min="14269" max="14269" width="8.88671875" style="9"/>
    <col min="14270" max="14270" width="11" style="9" customWidth="1"/>
    <col min="14271" max="14274" width="8.88671875" style="9"/>
    <col min="14275" max="14275" width="12.109375" style="9" customWidth="1"/>
    <col min="14276" max="14276" width="8.88671875" style="9"/>
    <col min="14277" max="14277" width="11" style="9" customWidth="1"/>
    <col min="14278" max="14280" width="8.88671875" style="9"/>
    <col min="14281" max="14281" width="9.88671875" style="9" customWidth="1"/>
    <col min="14282" max="14282" width="12.109375" style="9" customWidth="1"/>
    <col min="14283" max="14283" width="8.88671875" style="9"/>
    <col min="14284" max="14284" width="11" style="9" customWidth="1"/>
    <col min="14285" max="14288" width="8.88671875" style="9"/>
    <col min="14289" max="14289" width="12.109375" style="9" customWidth="1"/>
    <col min="14290" max="14464" width="8.88671875" style="9"/>
    <col min="14465" max="14465" width="50" style="9" customWidth="1"/>
    <col min="14466" max="14467" width="0" style="9" hidden="1" customWidth="1"/>
    <col min="14468" max="14468" width="12.109375" style="9" customWidth="1"/>
    <col min="14469" max="14469" width="8.88671875" style="9"/>
    <col min="14470" max="14470" width="11" style="9" customWidth="1"/>
    <col min="14471" max="14474" width="8.88671875" style="9"/>
    <col min="14475" max="14475" width="12.109375" style="9" customWidth="1"/>
    <col min="14476" max="14476" width="8.88671875" style="9"/>
    <col min="14477" max="14477" width="11" style="9" customWidth="1"/>
    <col min="14478" max="14481" width="8.88671875" style="9"/>
    <col min="14482" max="14482" width="12.109375" style="9" customWidth="1"/>
    <col min="14483" max="14483" width="8.88671875" style="9"/>
    <col min="14484" max="14484" width="11" style="9" customWidth="1"/>
    <col min="14485" max="14488" width="8.88671875" style="9"/>
    <col min="14489" max="14489" width="12.109375" style="9" customWidth="1"/>
    <col min="14490" max="14490" width="8.88671875" style="9"/>
    <col min="14491" max="14491" width="11" style="9" customWidth="1"/>
    <col min="14492" max="14495" width="8.88671875" style="9"/>
    <col min="14496" max="14496" width="12.109375" style="9" customWidth="1"/>
    <col min="14497" max="14497" width="8.88671875" style="9"/>
    <col min="14498" max="14498" width="11" style="9" customWidth="1"/>
    <col min="14499" max="14502" width="8.88671875" style="9"/>
    <col min="14503" max="14503" width="12.109375" style="9" customWidth="1"/>
    <col min="14504" max="14504" width="8.88671875" style="9"/>
    <col min="14505" max="14505" width="11" style="9" customWidth="1"/>
    <col min="14506" max="14509" width="8.88671875" style="9"/>
    <col min="14510" max="14510" width="12.109375" style="9" customWidth="1"/>
    <col min="14511" max="14511" width="8.88671875" style="9"/>
    <col min="14512" max="14512" width="11" style="9" customWidth="1"/>
    <col min="14513" max="14516" width="8.88671875" style="9"/>
    <col min="14517" max="14517" width="12.109375" style="9" customWidth="1"/>
    <col min="14518" max="14518" width="8.88671875" style="9"/>
    <col min="14519" max="14519" width="11" style="9" customWidth="1"/>
    <col min="14520" max="14523" width="8.88671875" style="9"/>
    <col min="14524" max="14524" width="12.109375" style="9" customWidth="1"/>
    <col min="14525" max="14525" width="8.88671875" style="9"/>
    <col min="14526" max="14526" width="11" style="9" customWidth="1"/>
    <col min="14527" max="14530" width="8.88671875" style="9"/>
    <col min="14531" max="14531" width="12.109375" style="9" customWidth="1"/>
    <col min="14532" max="14532" width="8.88671875" style="9"/>
    <col min="14533" max="14533" width="11" style="9" customWidth="1"/>
    <col min="14534" max="14536" width="8.88671875" style="9"/>
    <col min="14537" max="14537" width="9.88671875" style="9" customWidth="1"/>
    <col min="14538" max="14538" width="12.109375" style="9" customWidth="1"/>
    <col min="14539" max="14539" width="8.88671875" style="9"/>
    <col min="14540" max="14540" width="11" style="9" customWidth="1"/>
    <col min="14541" max="14544" width="8.88671875" style="9"/>
    <col min="14545" max="14545" width="12.109375" style="9" customWidth="1"/>
    <col min="14546" max="14720" width="8.88671875" style="9"/>
    <col min="14721" max="14721" width="50" style="9" customWidth="1"/>
    <col min="14722" max="14723" width="0" style="9" hidden="1" customWidth="1"/>
    <col min="14724" max="14724" width="12.109375" style="9" customWidth="1"/>
    <col min="14725" max="14725" width="8.88671875" style="9"/>
    <col min="14726" max="14726" width="11" style="9" customWidth="1"/>
    <col min="14727" max="14730" width="8.88671875" style="9"/>
    <col min="14731" max="14731" width="12.109375" style="9" customWidth="1"/>
    <col min="14732" max="14732" width="8.88671875" style="9"/>
    <col min="14733" max="14733" width="11" style="9" customWidth="1"/>
    <col min="14734" max="14737" width="8.88671875" style="9"/>
    <col min="14738" max="14738" width="12.109375" style="9" customWidth="1"/>
    <col min="14739" max="14739" width="8.88671875" style="9"/>
    <col min="14740" max="14740" width="11" style="9" customWidth="1"/>
    <col min="14741" max="14744" width="8.88671875" style="9"/>
    <col min="14745" max="14745" width="12.109375" style="9" customWidth="1"/>
    <col min="14746" max="14746" width="8.88671875" style="9"/>
    <col min="14747" max="14747" width="11" style="9" customWidth="1"/>
    <col min="14748" max="14751" width="8.88671875" style="9"/>
    <col min="14752" max="14752" width="12.109375" style="9" customWidth="1"/>
    <col min="14753" max="14753" width="8.88671875" style="9"/>
    <col min="14754" max="14754" width="11" style="9" customWidth="1"/>
    <col min="14755" max="14758" width="8.88671875" style="9"/>
    <col min="14759" max="14759" width="12.109375" style="9" customWidth="1"/>
    <col min="14760" max="14760" width="8.88671875" style="9"/>
    <col min="14761" max="14761" width="11" style="9" customWidth="1"/>
    <col min="14762" max="14765" width="8.88671875" style="9"/>
    <col min="14766" max="14766" width="12.109375" style="9" customWidth="1"/>
    <col min="14767" max="14767" width="8.88671875" style="9"/>
    <col min="14768" max="14768" width="11" style="9" customWidth="1"/>
    <col min="14769" max="14772" width="8.88671875" style="9"/>
    <col min="14773" max="14773" width="12.109375" style="9" customWidth="1"/>
    <col min="14774" max="14774" width="8.88671875" style="9"/>
    <col min="14775" max="14775" width="11" style="9" customWidth="1"/>
    <col min="14776" max="14779" width="8.88671875" style="9"/>
    <col min="14780" max="14780" width="12.109375" style="9" customWidth="1"/>
    <col min="14781" max="14781" width="8.88671875" style="9"/>
    <col min="14782" max="14782" width="11" style="9" customWidth="1"/>
    <col min="14783" max="14786" width="8.88671875" style="9"/>
    <col min="14787" max="14787" width="12.109375" style="9" customWidth="1"/>
    <col min="14788" max="14788" width="8.88671875" style="9"/>
    <col min="14789" max="14789" width="11" style="9" customWidth="1"/>
    <col min="14790" max="14792" width="8.88671875" style="9"/>
    <col min="14793" max="14793" width="9.88671875" style="9" customWidth="1"/>
    <col min="14794" max="14794" width="12.109375" style="9" customWidth="1"/>
    <col min="14795" max="14795" width="8.88671875" style="9"/>
    <col min="14796" max="14796" width="11" style="9" customWidth="1"/>
    <col min="14797" max="14800" width="8.88671875" style="9"/>
    <col min="14801" max="14801" width="12.109375" style="9" customWidth="1"/>
    <col min="14802" max="14976" width="8.88671875" style="9"/>
    <col min="14977" max="14977" width="50" style="9" customWidth="1"/>
    <col min="14978" max="14979" width="0" style="9" hidden="1" customWidth="1"/>
    <col min="14980" max="14980" width="12.109375" style="9" customWidth="1"/>
    <col min="14981" max="14981" width="8.88671875" style="9"/>
    <col min="14982" max="14982" width="11" style="9" customWidth="1"/>
    <col min="14983" max="14986" width="8.88671875" style="9"/>
    <col min="14987" max="14987" width="12.109375" style="9" customWidth="1"/>
    <col min="14988" max="14988" width="8.88671875" style="9"/>
    <col min="14989" max="14989" width="11" style="9" customWidth="1"/>
    <col min="14990" max="14993" width="8.88671875" style="9"/>
    <col min="14994" max="14994" width="12.109375" style="9" customWidth="1"/>
    <col min="14995" max="14995" width="8.88671875" style="9"/>
    <col min="14996" max="14996" width="11" style="9" customWidth="1"/>
    <col min="14997" max="15000" width="8.88671875" style="9"/>
    <col min="15001" max="15001" width="12.109375" style="9" customWidth="1"/>
    <col min="15002" max="15002" width="8.88671875" style="9"/>
    <col min="15003" max="15003" width="11" style="9" customWidth="1"/>
    <col min="15004" max="15007" width="8.88671875" style="9"/>
    <col min="15008" max="15008" width="12.109375" style="9" customWidth="1"/>
    <col min="15009" max="15009" width="8.88671875" style="9"/>
    <col min="15010" max="15010" width="11" style="9" customWidth="1"/>
    <col min="15011" max="15014" width="8.88671875" style="9"/>
    <col min="15015" max="15015" width="12.109375" style="9" customWidth="1"/>
    <col min="15016" max="15016" width="8.88671875" style="9"/>
    <col min="15017" max="15017" width="11" style="9" customWidth="1"/>
    <col min="15018" max="15021" width="8.88671875" style="9"/>
    <col min="15022" max="15022" width="12.109375" style="9" customWidth="1"/>
    <col min="15023" max="15023" width="8.88671875" style="9"/>
    <col min="15024" max="15024" width="11" style="9" customWidth="1"/>
    <col min="15025" max="15028" width="8.88671875" style="9"/>
    <col min="15029" max="15029" width="12.109375" style="9" customWidth="1"/>
    <col min="15030" max="15030" width="8.88671875" style="9"/>
    <col min="15031" max="15031" width="11" style="9" customWidth="1"/>
    <col min="15032" max="15035" width="8.88671875" style="9"/>
    <col min="15036" max="15036" width="12.109375" style="9" customWidth="1"/>
    <col min="15037" max="15037" width="8.88671875" style="9"/>
    <col min="15038" max="15038" width="11" style="9" customWidth="1"/>
    <col min="15039" max="15042" width="8.88671875" style="9"/>
    <col min="15043" max="15043" width="12.109375" style="9" customWidth="1"/>
    <col min="15044" max="15044" width="8.88671875" style="9"/>
    <col min="15045" max="15045" width="11" style="9" customWidth="1"/>
    <col min="15046" max="15048" width="8.88671875" style="9"/>
    <col min="15049" max="15049" width="9.88671875" style="9" customWidth="1"/>
    <col min="15050" max="15050" width="12.109375" style="9" customWidth="1"/>
    <col min="15051" max="15051" width="8.88671875" style="9"/>
    <col min="15052" max="15052" width="11" style="9" customWidth="1"/>
    <col min="15053" max="15056" width="8.88671875" style="9"/>
    <col min="15057" max="15057" width="12.109375" style="9" customWidth="1"/>
    <col min="15058" max="15232" width="8.88671875" style="9"/>
    <col min="15233" max="15233" width="50" style="9" customWidth="1"/>
    <col min="15234" max="15235" width="0" style="9" hidden="1" customWidth="1"/>
    <col min="15236" max="15236" width="12.109375" style="9" customWidth="1"/>
    <col min="15237" max="15237" width="8.88671875" style="9"/>
    <col min="15238" max="15238" width="11" style="9" customWidth="1"/>
    <col min="15239" max="15242" width="8.88671875" style="9"/>
    <col min="15243" max="15243" width="12.109375" style="9" customWidth="1"/>
    <col min="15244" max="15244" width="8.88671875" style="9"/>
    <col min="15245" max="15245" width="11" style="9" customWidth="1"/>
    <col min="15246" max="15249" width="8.88671875" style="9"/>
    <col min="15250" max="15250" width="12.109375" style="9" customWidth="1"/>
    <col min="15251" max="15251" width="8.88671875" style="9"/>
    <col min="15252" max="15252" width="11" style="9" customWidth="1"/>
    <col min="15253" max="15256" width="8.88671875" style="9"/>
    <col min="15257" max="15257" width="12.109375" style="9" customWidth="1"/>
    <col min="15258" max="15258" width="8.88671875" style="9"/>
    <col min="15259" max="15259" width="11" style="9" customWidth="1"/>
    <col min="15260" max="15263" width="8.88671875" style="9"/>
    <col min="15264" max="15264" width="12.109375" style="9" customWidth="1"/>
    <col min="15265" max="15265" width="8.88671875" style="9"/>
    <col min="15266" max="15266" width="11" style="9" customWidth="1"/>
    <col min="15267" max="15270" width="8.88671875" style="9"/>
    <col min="15271" max="15271" width="12.109375" style="9" customWidth="1"/>
    <col min="15272" max="15272" width="8.88671875" style="9"/>
    <col min="15273" max="15273" width="11" style="9" customWidth="1"/>
    <col min="15274" max="15277" width="8.88671875" style="9"/>
    <col min="15278" max="15278" width="12.109375" style="9" customWidth="1"/>
    <col min="15279" max="15279" width="8.88671875" style="9"/>
    <col min="15280" max="15280" width="11" style="9" customWidth="1"/>
    <col min="15281" max="15284" width="8.88671875" style="9"/>
    <col min="15285" max="15285" width="12.109375" style="9" customWidth="1"/>
    <col min="15286" max="15286" width="8.88671875" style="9"/>
    <col min="15287" max="15287" width="11" style="9" customWidth="1"/>
    <col min="15288" max="15291" width="8.88671875" style="9"/>
    <col min="15292" max="15292" width="12.109375" style="9" customWidth="1"/>
    <col min="15293" max="15293" width="8.88671875" style="9"/>
    <col min="15294" max="15294" width="11" style="9" customWidth="1"/>
    <col min="15295" max="15298" width="8.88671875" style="9"/>
    <col min="15299" max="15299" width="12.109375" style="9" customWidth="1"/>
    <col min="15300" max="15300" width="8.88671875" style="9"/>
    <col min="15301" max="15301" width="11" style="9" customWidth="1"/>
    <col min="15302" max="15304" width="8.88671875" style="9"/>
    <col min="15305" max="15305" width="9.88671875" style="9" customWidth="1"/>
    <col min="15306" max="15306" width="12.109375" style="9" customWidth="1"/>
    <col min="15307" max="15307" width="8.88671875" style="9"/>
    <col min="15308" max="15308" width="11" style="9" customWidth="1"/>
    <col min="15309" max="15312" width="8.88671875" style="9"/>
    <col min="15313" max="15313" width="12.109375" style="9" customWidth="1"/>
    <col min="15314" max="15488" width="8.88671875" style="9"/>
    <col min="15489" max="15489" width="50" style="9" customWidth="1"/>
    <col min="15490" max="15491" width="0" style="9" hidden="1" customWidth="1"/>
    <col min="15492" max="15492" width="12.109375" style="9" customWidth="1"/>
    <col min="15493" max="15493" width="8.88671875" style="9"/>
    <col min="15494" max="15494" width="11" style="9" customWidth="1"/>
    <col min="15495" max="15498" width="8.88671875" style="9"/>
    <col min="15499" max="15499" width="12.109375" style="9" customWidth="1"/>
    <col min="15500" max="15500" width="8.88671875" style="9"/>
    <col min="15501" max="15501" width="11" style="9" customWidth="1"/>
    <col min="15502" max="15505" width="8.88671875" style="9"/>
    <col min="15506" max="15506" width="12.109375" style="9" customWidth="1"/>
    <col min="15507" max="15507" width="8.88671875" style="9"/>
    <col min="15508" max="15508" width="11" style="9" customWidth="1"/>
    <col min="15509" max="15512" width="8.88671875" style="9"/>
    <col min="15513" max="15513" width="12.109375" style="9" customWidth="1"/>
    <col min="15514" max="15514" width="8.88671875" style="9"/>
    <col min="15515" max="15515" width="11" style="9" customWidth="1"/>
    <col min="15516" max="15519" width="8.88671875" style="9"/>
    <col min="15520" max="15520" width="12.109375" style="9" customWidth="1"/>
    <col min="15521" max="15521" width="8.88671875" style="9"/>
    <col min="15522" max="15522" width="11" style="9" customWidth="1"/>
    <col min="15523" max="15526" width="8.88671875" style="9"/>
    <col min="15527" max="15527" width="12.109375" style="9" customWidth="1"/>
    <col min="15528" max="15528" width="8.88671875" style="9"/>
    <col min="15529" max="15529" width="11" style="9" customWidth="1"/>
    <col min="15530" max="15533" width="8.88671875" style="9"/>
    <col min="15534" max="15534" width="12.109375" style="9" customWidth="1"/>
    <col min="15535" max="15535" width="8.88671875" style="9"/>
    <col min="15536" max="15536" width="11" style="9" customWidth="1"/>
    <col min="15537" max="15540" width="8.88671875" style="9"/>
    <col min="15541" max="15541" width="12.109375" style="9" customWidth="1"/>
    <col min="15542" max="15542" width="8.88671875" style="9"/>
    <col min="15543" max="15543" width="11" style="9" customWidth="1"/>
    <col min="15544" max="15547" width="8.88671875" style="9"/>
    <col min="15548" max="15548" width="12.109375" style="9" customWidth="1"/>
    <col min="15549" max="15549" width="8.88671875" style="9"/>
    <col min="15550" max="15550" width="11" style="9" customWidth="1"/>
    <col min="15551" max="15554" width="8.88671875" style="9"/>
    <col min="15555" max="15555" width="12.109375" style="9" customWidth="1"/>
    <col min="15556" max="15556" width="8.88671875" style="9"/>
    <col min="15557" max="15557" width="11" style="9" customWidth="1"/>
    <col min="15558" max="15560" width="8.88671875" style="9"/>
    <col min="15561" max="15561" width="9.88671875" style="9" customWidth="1"/>
    <col min="15562" max="15562" width="12.109375" style="9" customWidth="1"/>
    <col min="15563" max="15563" width="8.88671875" style="9"/>
    <col min="15564" max="15564" width="11" style="9" customWidth="1"/>
    <col min="15565" max="15568" width="8.88671875" style="9"/>
    <col min="15569" max="15569" width="12.109375" style="9" customWidth="1"/>
    <col min="15570" max="15744" width="8.88671875" style="9"/>
    <col min="15745" max="15745" width="50" style="9" customWidth="1"/>
    <col min="15746" max="15747" width="0" style="9" hidden="1" customWidth="1"/>
    <col min="15748" max="15748" width="12.109375" style="9" customWidth="1"/>
    <col min="15749" max="15749" width="8.88671875" style="9"/>
    <col min="15750" max="15750" width="11" style="9" customWidth="1"/>
    <col min="15751" max="15754" width="8.88671875" style="9"/>
    <col min="15755" max="15755" width="12.109375" style="9" customWidth="1"/>
    <col min="15756" max="15756" width="8.88671875" style="9"/>
    <col min="15757" max="15757" width="11" style="9" customWidth="1"/>
    <col min="15758" max="15761" width="8.88671875" style="9"/>
    <col min="15762" max="15762" width="12.109375" style="9" customWidth="1"/>
    <col min="15763" max="15763" width="8.88671875" style="9"/>
    <col min="15764" max="15764" width="11" style="9" customWidth="1"/>
    <col min="15765" max="15768" width="8.88671875" style="9"/>
    <col min="15769" max="15769" width="12.109375" style="9" customWidth="1"/>
    <col min="15770" max="15770" width="8.88671875" style="9"/>
    <col min="15771" max="15771" width="11" style="9" customWidth="1"/>
    <col min="15772" max="15775" width="8.88671875" style="9"/>
    <col min="15776" max="15776" width="12.109375" style="9" customWidth="1"/>
    <col min="15777" max="15777" width="8.88671875" style="9"/>
    <col min="15778" max="15778" width="11" style="9" customWidth="1"/>
    <col min="15779" max="15782" width="8.88671875" style="9"/>
    <col min="15783" max="15783" width="12.109375" style="9" customWidth="1"/>
    <col min="15784" max="15784" width="8.88671875" style="9"/>
    <col min="15785" max="15785" width="11" style="9" customWidth="1"/>
    <col min="15786" max="15789" width="8.88671875" style="9"/>
    <col min="15790" max="15790" width="12.109375" style="9" customWidth="1"/>
    <col min="15791" max="15791" width="8.88671875" style="9"/>
    <col min="15792" max="15792" width="11" style="9" customWidth="1"/>
    <col min="15793" max="15796" width="8.88671875" style="9"/>
    <col min="15797" max="15797" width="12.109375" style="9" customWidth="1"/>
    <col min="15798" max="15798" width="8.88671875" style="9"/>
    <col min="15799" max="15799" width="11" style="9" customWidth="1"/>
    <col min="15800" max="15803" width="8.88671875" style="9"/>
    <col min="15804" max="15804" width="12.109375" style="9" customWidth="1"/>
    <col min="15805" max="15805" width="8.88671875" style="9"/>
    <col min="15806" max="15806" width="11" style="9" customWidth="1"/>
    <col min="15807" max="15810" width="8.88671875" style="9"/>
    <col min="15811" max="15811" width="12.109375" style="9" customWidth="1"/>
    <col min="15812" max="15812" width="8.88671875" style="9"/>
    <col min="15813" max="15813" width="11" style="9" customWidth="1"/>
    <col min="15814" max="15816" width="8.88671875" style="9"/>
    <col min="15817" max="15817" width="9.88671875" style="9" customWidth="1"/>
    <col min="15818" max="15818" width="12.109375" style="9" customWidth="1"/>
    <col min="15819" max="15819" width="8.88671875" style="9"/>
    <col min="15820" max="15820" width="11" style="9" customWidth="1"/>
    <col min="15821" max="15824" width="8.88671875" style="9"/>
    <col min="15825" max="15825" width="12.109375" style="9" customWidth="1"/>
    <col min="15826" max="16015" width="8.88671875" style="9"/>
    <col min="16016" max="16384" width="9.109375" style="9" customWidth="1"/>
  </cols>
  <sheetData>
    <row r="1" spans="1:39" x14ac:dyDescent="0.25">
      <c r="C1" s="108" t="s">
        <v>135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</row>
    <row r="2" spans="1:39" ht="34.950000000000003" customHeight="1" x14ac:dyDescent="0.25">
      <c r="C2" s="185" t="s">
        <v>169</v>
      </c>
      <c r="D2" s="186"/>
      <c r="E2" s="186"/>
      <c r="F2" s="186"/>
      <c r="G2" s="186"/>
      <c r="H2" s="186"/>
      <c r="I2" s="186"/>
      <c r="J2" s="186"/>
      <c r="K2" s="186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</row>
    <row r="3" spans="1:39" ht="15.75" customHeight="1" x14ac:dyDescent="0.25">
      <c r="C3" s="112" t="s">
        <v>203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</row>
    <row r="4" spans="1:39" ht="13.2" customHeight="1" x14ac:dyDescent="0.25">
      <c r="C4" s="64"/>
      <c r="D4" s="223">
        <v>2015</v>
      </c>
      <c r="E4" s="224"/>
      <c r="F4" s="224"/>
      <c r="G4" s="225"/>
      <c r="H4" s="223">
        <v>2016</v>
      </c>
      <c r="I4" s="224"/>
      <c r="J4" s="224"/>
      <c r="K4" s="225"/>
      <c r="L4" s="223">
        <v>2017</v>
      </c>
      <c r="M4" s="224"/>
      <c r="N4" s="224"/>
      <c r="O4" s="225"/>
      <c r="P4" s="223">
        <v>2018</v>
      </c>
      <c r="Q4" s="224"/>
      <c r="R4" s="224"/>
      <c r="S4" s="225"/>
      <c r="T4" s="223">
        <v>2019</v>
      </c>
      <c r="U4" s="224"/>
      <c r="V4" s="224"/>
      <c r="W4" s="225"/>
      <c r="X4" s="223">
        <v>2020</v>
      </c>
      <c r="Y4" s="224"/>
      <c r="Z4" s="224"/>
      <c r="AA4" s="225"/>
      <c r="AB4" s="223">
        <v>2021</v>
      </c>
      <c r="AC4" s="224"/>
      <c r="AD4" s="224"/>
      <c r="AE4" s="225"/>
      <c r="AF4" s="223">
        <v>2022</v>
      </c>
      <c r="AG4" s="224"/>
      <c r="AH4" s="224"/>
      <c r="AI4" s="225"/>
      <c r="AJ4" s="223">
        <v>2023</v>
      </c>
      <c r="AK4" s="224"/>
      <c r="AL4" s="224"/>
      <c r="AM4" s="225"/>
    </row>
    <row r="5" spans="1:39" ht="68.400000000000006" x14ac:dyDescent="0.25">
      <c r="C5" s="65"/>
      <c r="D5" s="155" t="s">
        <v>160</v>
      </c>
      <c r="E5" s="155" t="s">
        <v>27</v>
      </c>
      <c r="F5" s="155" t="s">
        <v>28</v>
      </c>
      <c r="G5" s="155" t="s">
        <v>29</v>
      </c>
      <c r="H5" s="155" t="s">
        <v>160</v>
      </c>
      <c r="I5" s="155" t="s">
        <v>27</v>
      </c>
      <c r="J5" s="155" t="s">
        <v>28</v>
      </c>
      <c r="K5" s="155" t="s">
        <v>29</v>
      </c>
      <c r="L5" s="155" t="s">
        <v>160</v>
      </c>
      <c r="M5" s="155" t="s">
        <v>27</v>
      </c>
      <c r="N5" s="155" t="s">
        <v>28</v>
      </c>
      <c r="O5" s="155" t="s">
        <v>29</v>
      </c>
      <c r="P5" s="155" t="s">
        <v>160</v>
      </c>
      <c r="Q5" s="155" t="s">
        <v>27</v>
      </c>
      <c r="R5" s="155" t="s">
        <v>28</v>
      </c>
      <c r="S5" s="155" t="s">
        <v>29</v>
      </c>
      <c r="T5" s="155" t="s">
        <v>160</v>
      </c>
      <c r="U5" s="155" t="s">
        <v>27</v>
      </c>
      <c r="V5" s="155" t="s">
        <v>28</v>
      </c>
      <c r="W5" s="155" t="s">
        <v>29</v>
      </c>
      <c r="X5" s="155" t="s">
        <v>160</v>
      </c>
      <c r="Y5" s="155" t="s">
        <v>27</v>
      </c>
      <c r="Z5" s="155" t="s">
        <v>28</v>
      </c>
      <c r="AA5" s="155" t="s">
        <v>29</v>
      </c>
      <c r="AB5" s="155" t="s">
        <v>160</v>
      </c>
      <c r="AC5" s="155" t="s">
        <v>27</v>
      </c>
      <c r="AD5" s="155" t="s">
        <v>28</v>
      </c>
      <c r="AE5" s="155" t="s">
        <v>29</v>
      </c>
      <c r="AF5" s="155" t="s">
        <v>160</v>
      </c>
      <c r="AG5" s="155" t="s">
        <v>27</v>
      </c>
      <c r="AH5" s="155" t="s">
        <v>28</v>
      </c>
      <c r="AI5" s="155" t="s">
        <v>29</v>
      </c>
      <c r="AJ5" s="155" t="s">
        <v>160</v>
      </c>
      <c r="AK5" s="155" t="s">
        <v>27</v>
      </c>
      <c r="AL5" s="155" t="s">
        <v>28</v>
      </c>
      <c r="AM5" s="155" t="s">
        <v>29</v>
      </c>
    </row>
    <row r="6" spans="1:39" s="156" customFormat="1" x14ac:dyDescent="0.25">
      <c r="C6" s="65">
        <v>1</v>
      </c>
      <c r="D6" s="157">
        <v>2</v>
      </c>
      <c r="E6" s="157">
        <v>3</v>
      </c>
      <c r="F6" s="157">
        <v>4</v>
      </c>
      <c r="G6" s="157">
        <v>5</v>
      </c>
      <c r="H6" s="157">
        <v>2</v>
      </c>
      <c r="I6" s="157">
        <v>3</v>
      </c>
      <c r="J6" s="157">
        <v>4</v>
      </c>
      <c r="K6" s="157">
        <v>5</v>
      </c>
      <c r="L6" s="157">
        <v>2</v>
      </c>
      <c r="M6" s="157">
        <v>3</v>
      </c>
      <c r="N6" s="157">
        <v>4</v>
      </c>
      <c r="O6" s="157">
        <v>5</v>
      </c>
      <c r="P6" s="157">
        <v>2</v>
      </c>
      <c r="Q6" s="157">
        <v>3</v>
      </c>
      <c r="R6" s="157">
        <v>4</v>
      </c>
      <c r="S6" s="157">
        <v>5</v>
      </c>
      <c r="T6" s="157">
        <v>2</v>
      </c>
      <c r="U6" s="157">
        <v>3</v>
      </c>
      <c r="V6" s="157">
        <v>4</v>
      </c>
      <c r="W6" s="157">
        <v>5</v>
      </c>
      <c r="X6" s="157">
        <v>2</v>
      </c>
      <c r="Y6" s="157">
        <v>3</v>
      </c>
      <c r="Z6" s="157">
        <v>4</v>
      </c>
      <c r="AA6" s="157">
        <v>5</v>
      </c>
      <c r="AB6" s="157">
        <v>2</v>
      </c>
      <c r="AC6" s="157">
        <v>3</v>
      </c>
      <c r="AD6" s="157">
        <v>4</v>
      </c>
      <c r="AE6" s="157">
        <v>5</v>
      </c>
      <c r="AF6" s="157">
        <v>2</v>
      </c>
      <c r="AG6" s="157">
        <v>3</v>
      </c>
      <c r="AH6" s="157">
        <v>4</v>
      </c>
      <c r="AI6" s="157">
        <v>5</v>
      </c>
      <c r="AJ6" s="157">
        <v>2</v>
      </c>
      <c r="AK6" s="157">
        <v>3</v>
      </c>
      <c r="AL6" s="157">
        <v>4</v>
      </c>
      <c r="AM6" s="157">
        <v>5</v>
      </c>
    </row>
    <row r="7" spans="1:39" s="75" customFormat="1" ht="24" x14ac:dyDescent="0.25">
      <c r="A7" s="70" t="s">
        <v>121</v>
      </c>
      <c r="C7" s="158" t="s">
        <v>146</v>
      </c>
      <c r="D7" s="202">
        <f>E7+F7+G7</f>
        <v>-246712.03524400003</v>
      </c>
      <c r="E7" s="202">
        <f t="shared" ref="E7" si="0">E8-E70</f>
        <v>-265616.99472598976</v>
      </c>
      <c r="F7" s="202">
        <f t="shared" ref="F7:G7" si="1">F8-F70</f>
        <v>14418.566443234376</v>
      </c>
      <c r="G7" s="202">
        <f t="shared" si="1"/>
        <v>4486.3930387553319</v>
      </c>
      <c r="H7" s="202">
        <f t="shared" ref="H7:H70" si="2">I7+J7+K7</f>
        <v>23590.912910000014</v>
      </c>
      <c r="I7" s="202">
        <f t="shared" ref="I7:K7" si="3">I8-I70</f>
        <v>-58801.941912252048</v>
      </c>
      <c r="J7" s="202">
        <f t="shared" si="3"/>
        <v>15243.221018447832</v>
      </c>
      <c r="K7" s="202">
        <f t="shared" si="3"/>
        <v>67149.63380380423</v>
      </c>
      <c r="L7" s="202">
        <f t="shared" ref="L7:L70" si="4">M7+N7+O7</f>
        <v>124407.13122600027</v>
      </c>
      <c r="M7" s="202">
        <f t="shared" ref="M7:O7" si="5">M8-M70</f>
        <v>-70378.515441697411</v>
      </c>
      <c r="N7" s="202">
        <f t="shared" si="5"/>
        <v>71770.584391771656</v>
      </c>
      <c r="O7" s="202">
        <f t="shared" si="5"/>
        <v>123015.06227592603</v>
      </c>
      <c r="P7" s="202">
        <f t="shared" ref="P7:P70" si="6">Q7+R7+S7</f>
        <v>304038.56991599989</v>
      </c>
      <c r="Q7" s="202">
        <f t="shared" ref="Q7:S7" si="7">Q8-Q70</f>
        <v>50851.055117500327</v>
      </c>
      <c r="R7" s="202">
        <f t="shared" si="7"/>
        <v>113497.79907876553</v>
      </c>
      <c r="S7" s="202">
        <f t="shared" si="7"/>
        <v>139689.71571973403</v>
      </c>
      <c r="T7" s="202">
        <f t="shared" ref="T7:T70" si="8">U7+V7+W7</f>
        <v>153443.41523200023</v>
      </c>
      <c r="U7" s="202">
        <f t="shared" ref="U7:W7" si="9">U8-U70</f>
        <v>77035.542594719795</v>
      </c>
      <c r="V7" s="202">
        <f t="shared" si="9"/>
        <v>-11101.023212248889</v>
      </c>
      <c r="W7" s="202">
        <f t="shared" si="9"/>
        <v>87508.895849529319</v>
      </c>
      <c r="X7" s="202">
        <f t="shared" ref="X7:X70" si="10">Y7+Z7+AA7</f>
        <v>-121070.58740000022</v>
      </c>
      <c r="Y7" s="202">
        <f t="shared" ref="Y7:AA7" si="11">Y8-Y70</f>
        <v>-38811.988919266732</v>
      </c>
      <c r="Z7" s="202">
        <f t="shared" si="11"/>
        <v>-78180.308289739696</v>
      </c>
      <c r="AA7" s="202">
        <f t="shared" si="11"/>
        <v>-4078.2901909937937</v>
      </c>
      <c r="AB7" s="202">
        <f t="shared" ref="AB7:AB70" si="12">AC7+AD7+AE7</f>
        <v>-41043.584000000483</v>
      </c>
      <c r="AC7" s="202">
        <f t="shared" ref="AC7:AE7" si="13">AC8-AC70</f>
        <v>43390.705707237037</v>
      </c>
      <c r="AD7" s="202">
        <f t="shared" si="13"/>
        <v>-4731.5238169310896</v>
      </c>
      <c r="AE7" s="202">
        <f t="shared" si="13"/>
        <v>-79702.765890306429</v>
      </c>
      <c r="AF7" s="202">
        <f t="shared" ref="AF7:AF70" si="14">AG7+AH7+AI7</f>
        <v>350066.75020000059</v>
      </c>
      <c r="AG7" s="202">
        <f t="shared" ref="AG7:AI7" si="15">AG8-AG70</f>
        <v>151083.55006348644</v>
      </c>
      <c r="AH7" s="202">
        <f t="shared" si="15"/>
        <v>178879.27803214407</v>
      </c>
      <c r="AI7" s="202">
        <f t="shared" si="15"/>
        <v>20103.922104370082</v>
      </c>
      <c r="AJ7" s="202">
        <f t="shared" ref="AJ7:AJ70" si="16">AK7+AL7+AM7</f>
        <v>-45974.672771613026</v>
      </c>
      <c r="AK7" s="202">
        <f t="shared" ref="AK7:AM7" si="17">AK8-AK70</f>
        <v>-38015.39732161304</v>
      </c>
      <c r="AL7" s="202">
        <f t="shared" si="17"/>
        <v>43132.928700000004</v>
      </c>
      <c r="AM7" s="202">
        <f t="shared" si="17"/>
        <v>-51092.20414999999</v>
      </c>
    </row>
    <row r="8" spans="1:39" s="10" customFormat="1" x14ac:dyDescent="0.25">
      <c r="A8" s="70"/>
      <c r="C8" s="159" t="s">
        <v>147</v>
      </c>
      <c r="D8" s="203">
        <f t="shared" ref="D8:D77" si="18">E8+F8+G8</f>
        <v>820428.94360299991</v>
      </c>
      <c r="E8" s="203">
        <f t="shared" ref="E8" si="19">E9+E15+E26+E58</f>
        <v>926979.86427609867</v>
      </c>
      <c r="F8" s="203">
        <f t="shared" ref="F8:G8" si="20">F9+F15+F26+F58</f>
        <v>-96043.022933257947</v>
      </c>
      <c r="G8" s="203">
        <f t="shared" si="20"/>
        <v>-10507.897739840797</v>
      </c>
      <c r="H8" s="203">
        <f t="shared" si="2"/>
        <v>378907.39825899975</v>
      </c>
      <c r="I8" s="203">
        <f t="shared" ref="I8:K8" si="21">I9+I15+I26+I58</f>
        <v>376254.77567816124</v>
      </c>
      <c r="J8" s="203">
        <f t="shared" si="21"/>
        <v>-6696.6673992000751</v>
      </c>
      <c r="K8" s="203">
        <f t="shared" si="21"/>
        <v>9349.2899800386003</v>
      </c>
      <c r="L8" s="203">
        <f t="shared" si="4"/>
        <v>151779.31432500016</v>
      </c>
      <c r="M8" s="203">
        <f t="shared" ref="M8:O8" si="22">M9+M15+M26+M58</f>
        <v>142763.50933599984</v>
      </c>
      <c r="N8" s="203">
        <f t="shared" si="22"/>
        <v>-995.3510559100647</v>
      </c>
      <c r="O8" s="203">
        <f t="shared" si="22"/>
        <v>10011.156044910364</v>
      </c>
      <c r="P8" s="203">
        <f t="shared" si="6"/>
        <v>-50180.578234999928</v>
      </c>
      <c r="Q8" s="203">
        <f t="shared" ref="Q8:S8" si="23">Q9+Q15+Q26+Q58</f>
        <v>-56321.301417406379</v>
      </c>
      <c r="R8" s="203">
        <f t="shared" si="23"/>
        <v>817.27075679451355</v>
      </c>
      <c r="S8" s="203">
        <f t="shared" si="23"/>
        <v>5323.4524256119403</v>
      </c>
      <c r="T8" s="203">
        <f t="shared" si="8"/>
        <v>-512955.45143199968</v>
      </c>
      <c r="U8" s="203">
        <f t="shared" ref="U8:W8" si="24">U9+U15+U26+U58</f>
        <v>-522084.84370022372</v>
      </c>
      <c r="V8" s="203">
        <f t="shared" si="24"/>
        <v>3765.1684559629439</v>
      </c>
      <c r="W8" s="203">
        <f t="shared" si="24"/>
        <v>5364.2238122610825</v>
      </c>
      <c r="X8" s="203">
        <f t="shared" si="10"/>
        <v>640132.65659999975</v>
      </c>
      <c r="Y8" s="203">
        <f t="shared" ref="Y8:AA8" si="25">Y9+Y15+Y26+Y58</f>
        <v>671276.3520658263</v>
      </c>
      <c r="Z8" s="203">
        <f t="shared" si="25"/>
        <v>6538.7004385690498</v>
      </c>
      <c r="AA8" s="203">
        <f t="shared" si="25"/>
        <v>-37682.395904395642</v>
      </c>
      <c r="AB8" s="203">
        <f t="shared" si="12"/>
        <v>-183713.29439999978</v>
      </c>
      <c r="AC8" s="203">
        <f t="shared" ref="AC8:AE8" si="26">AC9+AC15+AC26+AC58</f>
        <v>-171887.83606386583</v>
      </c>
      <c r="AD8" s="203">
        <f t="shared" si="26"/>
        <v>-11677.555996778947</v>
      </c>
      <c r="AE8" s="203">
        <f t="shared" si="26"/>
        <v>-147.90233935501601</v>
      </c>
      <c r="AF8" s="203">
        <f t="shared" si="14"/>
        <v>1152211.2236000008</v>
      </c>
      <c r="AG8" s="203">
        <f t="shared" ref="AG8:AI8" si="27">AG9+AG15+AG26+AG58</f>
        <v>1354023.3244017253</v>
      </c>
      <c r="AH8" s="203">
        <f t="shared" si="27"/>
        <v>4955.6699270664431</v>
      </c>
      <c r="AI8" s="203">
        <f t="shared" si="27"/>
        <v>-206767.77072879093</v>
      </c>
      <c r="AJ8" s="203">
        <f t="shared" si="16"/>
        <v>284160.76759999886</v>
      </c>
      <c r="AK8" s="203">
        <f t="shared" ref="AK8:AM8" si="28">AK9+AK15+AK26+AK58</f>
        <v>285114.64274999883</v>
      </c>
      <c r="AL8" s="203">
        <f t="shared" si="28"/>
        <v>16056.988000000001</v>
      </c>
      <c r="AM8" s="203">
        <f t="shared" si="28"/>
        <v>-17010.863149999997</v>
      </c>
    </row>
    <row r="9" spans="1:39" s="10" customFormat="1" x14ac:dyDescent="0.25">
      <c r="A9" s="58">
        <v>1</v>
      </c>
      <c r="B9" s="77">
        <v>1</v>
      </c>
      <c r="C9" s="41" t="s">
        <v>18</v>
      </c>
      <c r="D9" s="204">
        <f t="shared" si="18"/>
        <v>-48219.594896999995</v>
      </c>
      <c r="E9" s="204">
        <f t="shared" ref="E9" si="29">E10+E12</f>
        <v>47983.406779921388</v>
      </c>
      <c r="F9" s="204">
        <f t="shared" ref="F9:G9" si="30">F10+F12</f>
        <v>-96203.001676921383</v>
      </c>
      <c r="G9" s="204">
        <f t="shared" si="30"/>
        <v>0</v>
      </c>
      <c r="H9" s="204">
        <f t="shared" si="2"/>
        <v>5868.7121829999978</v>
      </c>
      <c r="I9" s="204">
        <f t="shared" ref="I9:K9" si="31">I10+I12</f>
        <v>9873.468858006041</v>
      </c>
      <c r="J9" s="204">
        <f t="shared" si="31"/>
        <v>-6828.4165952804233</v>
      </c>
      <c r="K9" s="204">
        <f t="shared" si="31"/>
        <v>2823.6599202743796</v>
      </c>
      <c r="L9" s="204">
        <f t="shared" si="4"/>
        <v>1677.8687359999976</v>
      </c>
      <c r="M9" s="204">
        <f t="shared" ref="M9:O9" si="32">M10+M12</f>
        <v>3602.6250441835091</v>
      </c>
      <c r="N9" s="204">
        <f t="shared" si="32"/>
        <v>-995.3510559100647</v>
      </c>
      <c r="O9" s="204">
        <f t="shared" si="32"/>
        <v>-929.40525227344676</v>
      </c>
      <c r="P9" s="204">
        <f t="shared" si="6"/>
        <v>-1904.1923379999948</v>
      </c>
      <c r="Q9" s="204">
        <f t="shared" ref="Q9:S9" si="33">Q10+Q12</f>
        <v>-2066.2869389963748</v>
      </c>
      <c r="R9" s="204">
        <f t="shared" si="33"/>
        <v>707.98938270562473</v>
      </c>
      <c r="S9" s="204">
        <f t="shared" si="33"/>
        <v>-545.89478170924474</v>
      </c>
      <c r="T9" s="204">
        <f t="shared" si="8"/>
        <v>-9472.0727359999946</v>
      </c>
      <c r="U9" s="204">
        <f t="shared" ref="U9:W9" si="34">U10+U12</f>
        <v>-13130.751391982609</v>
      </c>
      <c r="V9" s="204">
        <f t="shared" si="34"/>
        <v>4064.544046506423</v>
      </c>
      <c r="W9" s="204">
        <f t="shared" si="34"/>
        <v>-405.86539052380999</v>
      </c>
      <c r="X9" s="204">
        <f t="shared" si="10"/>
        <v>-696.0797999999977</v>
      </c>
      <c r="Y9" s="204">
        <f t="shared" ref="Y9:AA9" si="35">Y10+Y12</f>
        <v>4814.8347457596838</v>
      </c>
      <c r="Z9" s="204">
        <f t="shared" si="35"/>
        <v>353.49356153846202</v>
      </c>
      <c r="AA9" s="204">
        <f t="shared" si="35"/>
        <v>-5864.4081072981435</v>
      </c>
      <c r="AB9" s="204">
        <f t="shared" si="12"/>
        <v>-18201.661799999994</v>
      </c>
      <c r="AC9" s="204">
        <f t="shared" ref="AC9:AE9" si="36">AC10+AC12</f>
        <v>-91.399443326138908</v>
      </c>
      <c r="AD9" s="204">
        <f t="shared" si="36"/>
        <v>-525.74836580426881</v>
      </c>
      <c r="AE9" s="204">
        <f t="shared" si="36"/>
        <v>-17584.513990869586</v>
      </c>
      <c r="AF9" s="204">
        <f t="shared" si="14"/>
        <v>-2588.5567999999921</v>
      </c>
      <c r="AG9" s="204">
        <f t="shared" ref="AG9:AI9" si="37">AG10+AG12</f>
        <v>6637.1305593229044</v>
      </c>
      <c r="AH9" s="204">
        <f t="shared" si="37"/>
        <v>14.627499999999998</v>
      </c>
      <c r="AI9" s="204">
        <f t="shared" si="37"/>
        <v>-9240.3148593228962</v>
      </c>
      <c r="AJ9" s="204">
        <f t="shared" si="16"/>
        <v>11220.137199999986</v>
      </c>
      <c r="AK9" s="204">
        <f t="shared" ref="AK9:AM9" si="38">AK10+AK12</f>
        <v>284.36284999998526</v>
      </c>
      <c r="AL9" s="204">
        <f t="shared" si="38"/>
        <v>2.5549999999995521E-2</v>
      </c>
      <c r="AM9" s="204">
        <f t="shared" si="38"/>
        <v>10935.748800000001</v>
      </c>
    </row>
    <row r="10" spans="1:39" s="10" customFormat="1" x14ac:dyDescent="0.25">
      <c r="A10" s="58">
        <v>1.1000000000000001</v>
      </c>
      <c r="B10" s="77">
        <v>1.1000000000000001</v>
      </c>
      <c r="C10" s="42" t="s">
        <v>22</v>
      </c>
      <c r="D10" s="204">
        <f t="shared" si="18"/>
        <v>-49729.848604999999</v>
      </c>
      <c r="E10" s="204">
        <f t="shared" ref="E10:AM10" si="39">E11</f>
        <v>46473.153071921384</v>
      </c>
      <c r="F10" s="204">
        <f t="shared" si="39"/>
        <v>-96203.001676921383</v>
      </c>
      <c r="G10" s="204">
        <f t="shared" si="39"/>
        <v>0</v>
      </c>
      <c r="H10" s="204">
        <f t="shared" si="2"/>
        <v>4884.2013489999972</v>
      </c>
      <c r="I10" s="204">
        <f t="shared" si="39"/>
        <v>9017.3062022003305</v>
      </c>
      <c r="J10" s="204">
        <f t="shared" si="39"/>
        <v>-6828.4165952804233</v>
      </c>
      <c r="K10" s="204">
        <f t="shared" si="39"/>
        <v>2695.3117420800895</v>
      </c>
      <c r="L10" s="204">
        <f t="shared" si="4"/>
        <v>1198.3005409999978</v>
      </c>
      <c r="M10" s="204">
        <f t="shared" si="39"/>
        <v>3122.4599934743951</v>
      </c>
      <c r="N10" s="204">
        <f t="shared" si="39"/>
        <v>-995.3510559100647</v>
      </c>
      <c r="O10" s="204">
        <f t="shared" si="39"/>
        <v>-928.80839656433261</v>
      </c>
      <c r="P10" s="204">
        <f t="shared" si="6"/>
        <v>-1599.8044209999971</v>
      </c>
      <c r="Q10" s="204">
        <f t="shared" si="39"/>
        <v>-1761.8990219963771</v>
      </c>
      <c r="R10" s="204">
        <f t="shared" si="39"/>
        <v>707.98938270562473</v>
      </c>
      <c r="S10" s="204">
        <f t="shared" si="39"/>
        <v>-545.89478170924474</v>
      </c>
      <c r="T10" s="204">
        <f t="shared" si="8"/>
        <v>-6452.7639999999928</v>
      </c>
      <c r="U10" s="204">
        <f t="shared" si="39"/>
        <v>-10357.194957382606</v>
      </c>
      <c r="V10" s="204">
        <f t="shared" si="39"/>
        <v>4064.544046506423</v>
      </c>
      <c r="W10" s="204">
        <f t="shared" si="39"/>
        <v>-160.11308912380969</v>
      </c>
      <c r="X10" s="204">
        <f t="shared" si="10"/>
        <v>-5219.8033999999989</v>
      </c>
      <c r="Y10" s="204">
        <f t="shared" si="39"/>
        <v>291.11114575968259</v>
      </c>
      <c r="Z10" s="204">
        <f t="shared" si="39"/>
        <v>353.49356153846202</v>
      </c>
      <c r="AA10" s="204">
        <f t="shared" si="39"/>
        <v>-5864.4081072981435</v>
      </c>
      <c r="AB10" s="204">
        <f t="shared" si="12"/>
        <v>-18141.444999999996</v>
      </c>
      <c r="AC10" s="204">
        <f t="shared" si="39"/>
        <v>-31.18264332614126</v>
      </c>
      <c r="AD10" s="204">
        <f t="shared" si="39"/>
        <v>-525.74836580426881</v>
      </c>
      <c r="AE10" s="204">
        <f t="shared" si="39"/>
        <v>-17584.513990869586</v>
      </c>
      <c r="AF10" s="204">
        <f t="shared" si="14"/>
        <v>-1044.4189999999967</v>
      </c>
      <c r="AG10" s="204">
        <f t="shared" si="39"/>
        <v>52.344401545115261</v>
      </c>
      <c r="AH10" s="204">
        <f t="shared" si="39"/>
        <v>14.627499999999998</v>
      </c>
      <c r="AI10" s="204">
        <f t="shared" si="39"/>
        <v>-1111.390901545112</v>
      </c>
      <c r="AJ10" s="204">
        <f t="shared" si="16"/>
        <v>338.65219999999272</v>
      </c>
      <c r="AK10" s="204">
        <f t="shared" si="39"/>
        <v>46.307799999992596</v>
      </c>
      <c r="AL10" s="204">
        <f t="shared" si="39"/>
        <v>2.5549999999995521E-2</v>
      </c>
      <c r="AM10" s="204">
        <f t="shared" si="39"/>
        <v>292.31885000000011</v>
      </c>
    </row>
    <row r="11" spans="1:39" s="10" customFormat="1" ht="22.8" x14ac:dyDescent="0.25">
      <c r="A11" s="58" t="s">
        <v>54</v>
      </c>
      <c r="B11" s="77" t="s">
        <v>54</v>
      </c>
      <c r="C11" s="43" t="s">
        <v>3</v>
      </c>
      <c r="D11" s="204">
        <f t="shared" si="18"/>
        <v>-49729.848604999999</v>
      </c>
      <c r="E11" s="204">
        <f>'[2]1.10Y'!CK11</f>
        <v>46473.153071921384</v>
      </c>
      <c r="F11" s="204">
        <f>'[2]1.10Y'!CL11</f>
        <v>-96203.001676921383</v>
      </c>
      <c r="G11" s="204">
        <f>'[2]1.10Y'!CM11</f>
        <v>0</v>
      </c>
      <c r="H11" s="204">
        <f t="shared" si="2"/>
        <v>4884.2013489999972</v>
      </c>
      <c r="I11" s="204">
        <f>'[2]1.10Y'!CO11</f>
        <v>9017.3062022003305</v>
      </c>
      <c r="J11" s="204">
        <f>'[2]1.10Y'!CP11</f>
        <v>-6828.4165952804233</v>
      </c>
      <c r="K11" s="204">
        <f>'[2]1.10Y'!CQ11</f>
        <v>2695.3117420800895</v>
      </c>
      <c r="L11" s="204">
        <f t="shared" si="4"/>
        <v>1198.3005409999978</v>
      </c>
      <c r="M11" s="204">
        <f>'[2]1.10Y'!CS11</f>
        <v>3122.4599934743951</v>
      </c>
      <c r="N11" s="204">
        <f>'[2]1.10Y'!CT11</f>
        <v>-995.3510559100647</v>
      </c>
      <c r="O11" s="204">
        <f>'[2]1.10Y'!CU11</f>
        <v>-928.80839656433261</v>
      </c>
      <c r="P11" s="204">
        <f t="shared" si="6"/>
        <v>-1599.8044209999971</v>
      </c>
      <c r="Q11" s="204">
        <f>'[2]1.10Y'!CW11</f>
        <v>-1761.8990219963771</v>
      </c>
      <c r="R11" s="204">
        <f>'[2]1.10Y'!CX11</f>
        <v>707.98938270562473</v>
      </c>
      <c r="S11" s="204">
        <f>'[2]1.10Y'!CY11</f>
        <v>-545.89478170924474</v>
      </c>
      <c r="T11" s="204">
        <f t="shared" si="8"/>
        <v>-6452.7639999999928</v>
      </c>
      <c r="U11" s="204">
        <f>'[2]1.10Y'!DA11</f>
        <v>-10357.194957382606</v>
      </c>
      <c r="V11" s="204">
        <f>'[2]1.10Y'!DB11</f>
        <v>4064.544046506423</v>
      </c>
      <c r="W11" s="204">
        <f>'[2]1.10Y'!DC11</f>
        <v>-160.11308912380969</v>
      </c>
      <c r="X11" s="204">
        <f t="shared" si="10"/>
        <v>-5219.8033999999989</v>
      </c>
      <c r="Y11" s="204">
        <f>'[2]1.10Y'!DE11</f>
        <v>291.11114575968259</v>
      </c>
      <c r="Z11" s="204">
        <f>'[2]1.10Y'!DF11</f>
        <v>353.49356153846202</v>
      </c>
      <c r="AA11" s="204">
        <f>'[2]1.10Y'!DG11</f>
        <v>-5864.4081072981435</v>
      </c>
      <c r="AB11" s="204">
        <f t="shared" si="12"/>
        <v>-18141.444999999996</v>
      </c>
      <c r="AC11" s="204">
        <f>'[2]1.10Y'!DI11</f>
        <v>-31.18264332614126</v>
      </c>
      <c r="AD11" s="204">
        <f>'[2]1.10Y'!DJ11</f>
        <v>-525.74836580426881</v>
      </c>
      <c r="AE11" s="204">
        <f>'[2]1.10Y'!DK11</f>
        <v>-17584.513990869586</v>
      </c>
      <c r="AF11" s="204">
        <f t="shared" si="14"/>
        <v>-1044.4189999999967</v>
      </c>
      <c r="AG11" s="204">
        <f>'[2]1.10Y'!DM11</f>
        <v>52.344401545115261</v>
      </c>
      <c r="AH11" s="204">
        <f>'[2]1.10Y'!DN11</f>
        <v>14.627499999999998</v>
      </c>
      <c r="AI11" s="204">
        <f>'[2]1.10Y'!DO11</f>
        <v>-1111.390901545112</v>
      </c>
      <c r="AJ11" s="204">
        <f t="shared" si="16"/>
        <v>338.65219999999272</v>
      </c>
      <c r="AK11" s="204">
        <f>'[2]1.10Y'!DQ11</f>
        <v>46.307799999992596</v>
      </c>
      <c r="AL11" s="204">
        <f>'[2]1.10Y'!DR11</f>
        <v>2.5549999999995521E-2</v>
      </c>
      <c r="AM11" s="204">
        <f>'[2]1.10Y'!DS11</f>
        <v>292.31885000000011</v>
      </c>
    </row>
    <row r="12" spans="1:39" s="10" customFormat="1" x14ac:dyDescent="0.25">
      <c r="A12" s="58">
        <v>1.2</v>
      </c>
      <c r="B12" s="77">
        <v>1.2</v>
      </c>
      <c r="C12" s="42" t="s">
        <v>34</v>
      </c>
      <c r="D12" s="204">
        <f t="shared" si="18"/>
        <v>1510.2537080000011</v>
      </c>
      <c r="E12" s="204">
        <f t="shared" ref="E12" si="40">E13+E14</f>
        <v>1510.2537080000011</v>
      </c>
      <c r="F12" s="204">
        <f t="shared" ref="F12:G12" si="41">F13+F14</f>
        <v>0</v>
      </c>
      <c r="G12" s="204">
        <f t="shared" si="41"/>
        <v>0</v>
      </c>
      <c r="H12" s="204">
        <f t="shared" si="2"/>
        <v>984.5108339999997</v>
      </c>
      <c r="I12" s="204">
        <f t="shared" ref="I12:K12" si="42">I13+I14</f>
        <v>856.16265580570973</v>
      </c>
      <c r="J12" s="204">
        <f t="shared" si="42"/>
        <v>0</v>
      </c>
      <c r="K12" s="204">
        <f t="shared" si="42"/>
        <v>128.34817819428997</v>
      </c>
      <c r="L12" s="204">
        <f t="shared" si="4"/>
        <v>479.56819499999983</v>
      </c>
      <c r="M12" s="204">
        <f t="shared" ref="M12:O12" si="43">M13+M14</f>
        <v>480.16505070911398</v>
      </c>
      <c r="N12" s="204">
        <f t="shared" si="43"/>
        <v>0</v>
      </c>
      <c r="O12" s="204">
        <f t="shared" si="43"/>
        <v>-0.59685570911417329</v>
      </c>
      <c r="P12" s="204">
        <f t="shared" si="6"/>
        <v>-304.38791699999774</v>
      </c>
      <c r="Q12" s="204">
        <f t="shared" ref="Q12:S12" si="44">Q13+Q14</f>
        <v>-304.38791699999774</v>
      </c>
      <c r="R12" s="204">
        <f t="shared" si="44"/>
        <v>0</v>
      </c>
      <c r="S12" s="204">
        <f t="shared" si="44"/>
        <v>0</v>
      </c>
      <c r="T12" s="204">
        <f t="shared" si="8"/>
        <v>-3019.3087360000027</v>
      </c>
      <c r="U12" s="204">
        <f t="shared" ref="U12:W12" si="45">U13+U14</f>
        <v>-2773.5564346000024</v>
      </c>
      <c r="V12" s="204">
        <f t="shared" si="45"/>
        <v>0</v>
      </c>
      <c r="W12" s="204">
        <f t="shared" si="45"/>
        <v>-245.75230140000031</v>
      </c>
      <c r="X12" s="204">
        <f t="shared" si="10"/>
        <v>4523.7236000000012</v>
      </c>
      <c r="Y12" s="204">
        <f t="shared" ref="Y12:AA12" si="46">Y13+Y14</f>
        <v>4523.7236000000012</v>
      </c>
      <c r="Z12" s="204">
        <f t="shared" si="46"/>
        <v>0</v>
      </c>
      <c r="AA12" s="204">
        <f t="shared" si="46"/>
        <v>0</v>
      </c>
      <c r="AB12" s="204">
        <f t="shared" si="12"/>
        <v>-60.216799999997647</v>
      </c>
      <c r="AC12" s="204">
        <f t="shared" ref="AC12:AE12" si="47">AC13+AC14</f>
        <v>-60.216799999997647</v>
      </c>
      <c r="AD12" s="204">
        <f t="shared" si="47"/>
        <v>0</v>
      </c>
      <c r="AE12" s="204">
        <f t="shared" si="47"/>
        <v>0</v>
      </c>
      <c r="AF12" s="204">
        <f t="shared" si="14"/>
        <v>-1544.1377999999941</v>
      </c>
      <c r="AG12" s="204">
        <f t="shared" ref="AG12:AI12" si="48">AG13+AG14</f>
        <v>6584.7861577777894</v>
      </c>
      <c r="AH12" s="204">
        <f t="shared" si="48"/>
        <v>0</v>
      </c>
      <c r="AI12" s="204">
        <f t="shared" si="48"/>
        <v>-8128.9239577777835</v>
      </c>
      <c r="AJ12" s="204">
        <f t="shared" si="16"/>
        <v>10881.484999999993</v>
      </c>
      <c r="AK12" s="204">
        <f t="shared" ref="AK12:AM12" si="49">AK13+AK14</f>
        <v>238.05504999999266</v>
      </c>
      <c r="AL12" s="204">
        <f t="shared" si="49"/>
        <v>0</v>
      </c>
      <c r="AM12" s="204">
        <f t="shared" si="49"/>
        <v>10643.429950000002</v>
      </c>
    </row>
    <row r="13" spans="1:39" s="10" customFormat="1" ht="22.8" x14ac:dyDescent="0.25">
      <c r="A13" s="58" t="s">
        <v>55</v>
      </c>
      <c r="B13" s="77" t="s">
        <v>55</v>
      </c>
      <c r="C13" s="43" t="s">
        <v>3</v>
      </c>
      <c r="D13" s="204">
        <f t="shared" ref="D13:D14" si="50">E13+F13+G13</f>
        <v>1053.710208</v>
      </c>
      <c r="E13" s="204">
        <f>'[2]1.10Y'!CK13</f>
        <v>1053.710208</v>
      </c>
      <c r="F13" s="204">
        <f>'[2]1.10Y'!CL13</f>
        <v>0</v>
      </c>
      <c r="G13" s="204">
        <f>'[2]1.10Y'!CM13</f>
        <v>0</v>
      </c>
      <c r="H13" s="204">
        <f t="shared" si="2"/>
        <v>408.34444799999983</v>
      </c>
      <c r="I13" s="204">
        <f>'[2]1.10Y'!CO13</f>
        <v>408.34444799999983</v>
      </c>
      <c r="J13" s="204">
        <f>'[2]1.10Y'!CP13</f>
        <v>0</v>
      </c>
      <c r="K13" s="204">
        <f>'[2]1.10Y'!CQ13</f>
        <v>0</v>
      </c>
      <c r="L13" s="204">
        <f t="shared" si="4"/>
        <v>112.17471999999998</v>
      </c>
      <c r="M13" s="204">
        <f>'[2]1.10Y'!CS13</f>
        <v>112.17471999999998</v>
      </c>
      <c r="N13" s="204">
        <f>'[2]1.10Y'!CT13</f>
        <v>0</v>
      </c>
      <c r="O13" s="204">
        <f>'[2]1.10Y'!CU13</f>
        <v>0</v>
      </c>
      <c r="P13" s="204">
        <f t="shared" si="6"/>
        <v>-48.506751999999778</v>
      </c>
      <c r="Q13" s="204">
        <f>'[2]1.10Y'!CW13</f>
        <v>-48.506751999999778</v>
      </c>
      <c r="R13" s="204">
        <f>'[2]1.10Y'!CX13</f>
        <v>0</v>
      </c>
      <c r="S13" s="204">
        <f>'[2]1.10Y'!CY13</f>
        <v>0</v>
      </c>
      <c r="T13" s="204">
        <f t="shared" si="8"/>
        <v>-512.57099200000005</v>
      </c>
      <c r="U13" s="204">
        <f>'[2]1.10Y'!DA13</f>
        <v>-512.57099200000005</v>
      </c>
      <c r="V13" s="204">
        <f>'[2]1.10Y'!DB13</f>
        <v>0</v>
      </c>
      <c r="W13" s="204">
        <f>'[2]1.10Y'!DC13</f>
        <v>0</v>
      </c>
      <c r="X13" s="204">
        <f t="shared" si="10"/>
        <v>570.25839999999971</v>
      </c>
      <c r="Y13" s="204">
        <f>'[2]1.10Y'!DE13</f>
        <v>570.25839999999971</v>
      </c>
      <c r="Z13" s="204">
        <f>'[2]1.10Y'!DF13</f>
        <v>0</v>
      </c>
      <c r="AA13" s="204">
        <f>'[2]1.10Y'!DG13</f>
        <v>0</v>
      </c>
      <c r="AB13" s="204">
        <f t="shared" si="12"/>
        <v>-123.22139999999968</v>
      </c>
      <c r="AC13" s="204">
        <f>'[2]1.10Y'!DI13</f>
        <v>-123.22139999999968</v>
      </c>
      <c r="AD13" s="204">
        <f>'[2]1.10Y'!DJ13</f>
        <v>0</v>
      </c>
      <c r="AE13" s="204">
        <f>'[2]1.10Y'!DK13</f>
        <v>0</v>
      </c>
      <c r="AF13" s="204">
        <f t="shared" si="14"/>
        <v>1348.4498000000006</v>
      </c>
      <c r="AG13" s="204">
        <f>'[2]1.10Y'!DM13</f>
        <v>1348.4498000000006</v>
      </c>
      <c r="AH13" s="204">
        <f>'[2]1.10Y'!DN13</f>
        <v>0</v>
      </c>
      <c r="AI13" s="204">
        <f>'[2]1.10Y'!DO13</f>
        <v>0</v>
      </c>
      <c r="AJ13" s="204">
        <f t="shared" si="16"/>
        <v>206.41479999999956</v>
      </c>
      <c r="AK13" s="204">
        <f>'[2]1.10Y'!DQ13</f>
        <v>206.41479999999956</v>
      </c>
      <c r="AL13" s="204">
        <f>'[2]1.10Y'!DR13</f>
        <v>0</v>
      </c>
      <c r="AM13" s="204">
        <f>'[2]1.10Y'!DS13</f>
        <v>0</v>
      </c>
    </row>
    <row r="14" spans="1:39" s="10" customFormat="1" ht="34.200000000000003" x14ac:dyDescent="0.25">
      <c r="A14" s="58" t="s">
        <v>56</v>
      </c>
      <c r="B14" s="77" t="s">
        <v>56</v>
      </c>
      <c r="C14" s="43" t="s">
        <v>127</v>
      </c>
      <c r="D14" s="204">
        <f t="shared" si="50"/>
        <v>456.54350000000113</v>
      </c>
      <c r="E14" s="204">
        <f>'[2]1.10Y'!CK14</f>
        <v>456.54350000000113</v>
      </c>
      <c r="F14" s="204">
        <f>'[2]1.10Y'!CL14</f>
        <v>0</v>
      </c>
      <c r="G14" s="204">
        <f>'[2]1.10Y'!CM14</f>
        <v>0</v>
      </c>
      <c r="H14" s="204">
        <f t="shared" si="2"/>
        <v>576.16638599999987</v>
      </c>
      <c r="I14" s="204">
        <f>'[2]1.10Y'!CO14</f>
        <v>447.8182078057099</v>
      </c>
      <c r="J14" s="204">
        <f>'[2]1.10Y'!CP14</f>
        <v>0</v>
      </c>
      <c r="K14" s="204">
        <f>'[2]1.10Y'!CQ14</f>
        <v>128.34817819428997</v>
      </c>
      <c r="L14" s="204">
        <f t="shared" si="4"/>
        <v>367.39347499999985</v>
      </c>
      <c r="M14" s="204">
        <f>'[2]1.10Y'!CS14</f>
        <v>367.99033070911401</v>
      </c>
      <c r="N14" s="204">
        <f>'[2]1.10Y'!CT14</f>
        <v>0</v>
      </c>
      <c r="O14" s="204">
        <f>'[2]1.10Y'!CU14</f>
        <v>-0.59685570911417329</v>
      </c>
      <c r="P14" s="204">
        <f t="shared" si="6"/>
        <v>-255.88116499999796</v>
      </c>
      <c r="Q14" s="204">
        <f>'[2]1.10Y'!CW14</f>
        <v>-255.88116499999796</v>
      </c>
      <c r="R14" s="204">
        <f>'[2]1.10Y'!CX14</f>
        <v>0</v>
      </c>
      <c r="S14" s="204">
        <f>'[2]1.10Y'!CY14</f>
        <v>0</v>
      </c>
      <c r="T14" s="204">
        <f t="shared" si="8"/>
        <v>-2506.7377440000027</v>
      </c>
      <c r="U14" s="204">
        <f>'[2]1.10Y'!DA14</f>
        <v>-2260.9854426000024</v>
      </c>
      <c r="V14" s="204">
        <f>'[2]1.10Y'!DB14</f>
        <v>0</v>
      </c>
      <c r="W14" s="204">
        <f>'[2]1.10Y'!DC14</f>
        <v>-245.75230140000031</v>
      </c>
      <c r="X14" s="204">
        <f t="shared" si="10"/>
        <v>3953.4652000000015</v>
      </c>
      <c r="Y14" s="204">
        <f>'[2]1.10Y'!DE14</f>
        <v>3953.4652000000015</v>
      </c>
      <c r="Z14" s="204">
        <f>'[2]1.10Y'!DF14</f>
        <v>0</v>
      </c>
      <c r="AA14" s="204">
        <f>'[2]1.10Y'!DG14</f>
        <v>0</v>
      </c>
      <c r="AB14" s="204">
        <f t="shared" si="12"/>
        <v>63.004600000002029</v>
      </c>
      <c r="AC14" s="204">
        <f>'[2]1.10Y'!DI14</f>
        <v>63.004600000002029</v>
      </c>
      <c r="AD14" s="204">
        <f>'[2]1.10Y'!DJ14</f>
        <v>0</v>
      </c>
      <c r="AE14" s="204">
        <f>'[2]1.10Y'!DK14</f>
        <v>0</v>
      </c>
      <c r="AF14" s="204">
        <f t="shared" si="14"/>
        <v>-2892.5875999999944</v>
      </c>
      <c r="AG14" s="204">
        <f>'[2]1.10Y'!DM14</f>
        <v>5236.3363577777891</v>
      </c>
      <c r="AH14" s="204">
        <f>'[2]1.10Y'!DN14</f>
        <v>0</v>
      </c>
      <c r="AI14" s="204">
        <f>'[2]1.10Y'!DO14</f>
        <v>-8128.9239577777835</v>
      </c>
      <c r="AJ14" s="204">
        <f t="shared" si="16"/>
        <v>10675.070199999995</v>
      </c>
      <c r="AK14" s="204">
        <f>'[2]1.10Y'!DQ14</f>
        <v>31.640249999993102</v>
      </c>
      <c r="AL14" s="204">
        <f>'[2]1.10Y'!DR14</f>
        <v>0</v>
      </c>
      <c r="AM14" s="204">
        <f>'[2]1.10Y'!DS14</f>
        <v>10643.429950000002</v>
      </c>
    </row>
    <row r="15" spans="1:39" s="10" customFormat="1" x14ac:dyDescent="0.25">
      <c r="A15" s="58">
        <v>2</v>
      </c>
      <c r="B15" s="77">
        <v>2</v>
      </c>
      <c r="C15" s="41" t="s">
        <v>4</v>
      </c>
      <c r="D15" s="204">
        <f t="shared" si="18"/>
        <v>1121.9048629999998</v>
      </c>
      <c r="E15" s="204">
        <f t="shared" ref="E15" si="51">E16+E20</f>
        <v>1461.098751308602</v>
      </c>
      <c r="F15" s="204">
        <f t="shared" ref="F15:G15" si="52">F16+F20</f>
        <v>159.97874366344087</v>
      </c>
      <c r="G15" s="204">
        <f t="shared" si="52"/>
        <v>-499.17263197204312</v>
      </c>
      <c r="H15" s="204">
        <f t="shared" si="2"/>
        <v>437.17897699999992</v>
      </c>
      <c r="I15" s="204">
        <f t="shared" ref="I15:K15" si="53">I16+I20</f>
        <v>305.42978091965142</v>
      </c>
      <c r="J15" s="204">
        <f t="shared" si="53"/>
        <v>131.74919608034853</v>
      </c>
      <c r="K15" s="204">
        <f t="shared" si="53"/>
        <v>0</v>
      </c>
      <c r="L15" s="204">
        <f t="shared" si="4"/>
        <v>59.596486000000027</v>
      </c>
      <c r="M15" s="204">
        <f t="shared" ref="M15:O15" si="54">M16+M20</f>
        <v>87.056713715458926</v>
      </c>
      <c r="N15" s="204">
        <f t="shared" si="54"/>
        <v>0</v>
      </c>
      <c r="O15" s="204">
        <f t="shared" si="54"/>
        <v>-27.460227715458903</v>
      </c>
      <c r="P15" s="204">
        <f t="shared" si="6"/>
        <v>-86.035797999999957</v>
      </c>
      <c r="Q15" s="204">
        <f t="shared" ref="Q15:S15" si="55">Q16+Q20</f>
        <v>-59.857385549450555</v>
      </c>
      <c r="R15" s="204">
        <f t="shared" si="55"/>
        <v>0</v>
      </c>
      <c r="S15" s="204">
        <f t="shared" si="55"/>
        <v>-26.178412450549398</v>
      </c>
      <c r="T15" s="204">
        <f t="shared" si="8"/>
        <v>-1365.9048559999997</v>
      </c>
      <c r="U15" s="204">
        <f t="shared" ref="U15:W15" si="56">U16+U20</f>
        <v>-1462.9471364347824</v>
      </c>
      <c r="V15" s="204">
        <f t="shared" si="56"/>
        <v>0</v>
      </c>
      <c r="W15" s="204">
        <f t="shared" si="56"/>
        <v>97.042280434782811</v>
      </c>
      <c r="X15" s="204">
        <f t="shared" si="10"/>
        <v>2539.2295999999997</v>
      </c>
      <c r="Y15" s="204">
        <f t="shared" ref="Y15:AA15" si="57">Y16+Y20</f>
        <v>2492.8822552317247</v>
      </c>
      <c r="Z15" s="204">
        <f t="shared" si="57"/>
        <v>46.347344768275207</v>
      </c>
      <c r="AA15" s="204">
        <f t="shared" si="57"/>
        <v>0</v>
      </c>
      <c r="AB15" s="204">
        <f t="shared" si="12"/>
        <v>-1005.3865999999992</v>
      </c>
      <c r="AC15" s="204">
        <f t="shared" ref="AC15:AE15" si="58">AC16+AC20</f>
        <v>-591.74621216674529</v>
      </c>
      <c r="AD15" s="204">
        <f t="shared" si="58"/>
        <v>-251.72457000000026</v>
      </c>
      <c r="AE15" s="204">
        <f t="shared" si="58"/>
        <v>-161.91581783325378</v>
      </c>
      <c r="AF15" s="204">
        <f t="shared" si="14"/>
        <v>7834.092400000005</v>
      </c>
      <c r="AG15" s="204">
        <f t="shared" ref="AG15:AI15" si="59">AG16+AG20</f>
        <v>6775.6356963773378</v>
      </c>
      <c r="AH15" s="204">
        <f t="shared" si="59"/>
        <v>1144.1201669560003</v>
      </c>
      <c r="AI15" s="204">
        <f t="shared" si="59"/>
        <v>-85.663463333333397</v>
      </c>
      <c r="AJ15" s="204">
        <f t="shared" si="16"/>
        <v>5979.8899999999921</v>
      </c>
      <c r="AK15" s="204">
        <f t="shared" ref="AK15:AM15" si="60">AK16+AK20</f>
        <v>5833.002399999993</v>
      </c>
      <c r="AL15" s="204">
        <f t="shared" si="60"/>
        <v>1426.30315</v>
      </c>
      <c r="AM15" s="204">
        <f t="shared" si="60"/>
        <v>-1279.4155500000004</v>
      </c>
    </row>
    <row r="16" spans="1:39" s="10" customFormat="1" x14ac:dyDescent="0.25">
      <c r="A16" s="58">
        <v>2.1</v>
      </c>
      <c r="B16" s="77">
        <v>2.1</v>
      </c>
      <c r="C16" s="42" t="s">
        <v>22</v>
      </c>
      <c r="D16" s="204">
        <f t="shared" si="18"/>
        <v>662.06621700000005</v>
      </c>
      <c r="E16" s="204">
        <f t="shared" ref="E16" si="61">E17+E18+E19</f>
        <v>524.94157957419361</v>
      </c>
      <c r="F16" s="204">
        <f t="shared" ref="F16:G16" si="62">F17+F18+F19</f>
        <v>159.97874366344087</v>
      </c>
      <c r="G16" s="204">
        <f t="shared" si="62"/>
        <v>-22.854106237634412</v>
      </c>
      <c r="H16" s="204">
        <f t="shared" si="2"/>
        <v>260.49454899999995</v>
      </c>
      <c r="I16" s="204">
        <f t="shared" ref="I16:K16" si="63">I17+I18+I19</f>
        <v>128.74535291965142</v>
      </c>
      <c r="J16" s="204">
        <f t="shared" si="63"/>
        <v>131.74919608034853</v>
      </c>
      <c r="K16" s="204">
        <f t="shared" si="63"/>
        <v>0</v>
      </c>
      <c r="L16" s="204">
        <f t="shared" si="4"/>
        <v>-106.65735100000001</v>
      </c>
      <c r="M16" s="204">
        <f t="shared" ref="M16:O16" si="64">M17+M18+M19</f>
        <v>-53.294945034541094</v>
      </c>
      <c r="N16" s="204">
        <f t="shared" si="64"/>
        <v>0</v>
      </c>
      <c r="O16" s="204">
        <f t="shared" si="64"/>
        <v>-53.362405965458905</v>
      </c>
      <c r="P16" s="204">
        <f t="shared" si="6"/>
        <v>-24.709639000000003</v>
      </c>
      <c r="Q16" s="204">
        <f t="shared" ref="Q16:S16" si="65">Q17+Q18+Q19</f>
        <v>1.4687734505493957</v>
      </c>
      <c r="R16" s="204">
        <f t="shared" si="65"/>
        <v>0</v>
      </c>
      <c r="S16" s="204">
        <f t="shared" si="65"/>
        <v>-26.178412450549398</v>
      </c>
      <c r="T16" s="204">
        <f t="shared" si="8"/>
        <v>-6.379583999999987</v>
      </c>
      <c r="U16" s="204">
        <f t="shared" ref="U16:W16" si="66">U17+U18+U19</f>
        <v>-6.379583999999987</v>
      </c>
      <c r="V16" s="204">
        <f t="shared" si="66"/>
        <v>0</v>
      </c>
      <c r="W16" s="204">
        <f t="shared" si="66"/>
        <v>0</v>
      </c>
      <c r="X16" s="204">
        <f t="shared" si="10"/>
        <v>318.59459999999956</v>
      </c>
      <c r="Y16" s="204">
        <f t="shared" ref="Y16:AA16" si="67">Y17+Y18+Y19</f>
        <v>292.18858153368325</v>
      </c>
      <c r="Z16" s="204">
        <f t="shared" si="67"/>
        <v>26.406018466316301</v>
      </c>
      <c r="AA16" s="204">
        <f t="shared" si="67"/>
        <v>0</v>
      </c>
      <c r="AB16" s="204">
        <f t="shared" si="12"/>
        <v>-226.21539999999914</v>
      </c>
      <c r="AC16" s="204">
        <f t="shared" ref="AC16:AE16" si="68">AC17+AC18+AC19</f>
        <v>-226.21539999999914</v>
      </c>
      <c r="AD16" s="204">
        <f t="shared" si="68"/>
        <v>0</v>
      </c>
      <c r="AE16" s="204">
        <f t="shared" si="68"/>
        <v>0</v>
      </c>
      <c r="AF16" s="204">
        <f t="shared" si="14"/>
        <v>4644.9990000000007</v>
      </c>
      <c r="AG16" s="204">
        <f t="shared" ref="AG16:AI16" si="69">AG17+AG18+AG19</f>
        <v>3401.6666000000005</v>
      </c>
      <c r="AH16" s="204">
        <f t="shared" si="69"/>
        <v>1243.3324000000002</v>
      </c>
      <c r="AI16" s="204">
        <f t="shared" si="69"/>
        <v>0</v>
      </c>
      <c r="AJ16" s="204">
        <f t="shared" si="16"/>
        <v>1758.6237999999971</v>
      </c>
      <c r="AK16" s="204">
        <f t="shared" ref="AK16:AM16" si="70">AK17+AK18+AK19</f>
        <v>551.7833499999972</v>
      </c>
      <c r="AL16" s="204">
        <f t="shared" si="70"/>
        <v>1206.8404499999999</v>
      </c>
      <c r="AM16" s="204">
        <f t="shared" si="70"/>
        <v>0</v>
      </c>
    </row>
    <row r="17" spans="1:39" s="10" customFormat="1" x14ac:dyDescent="0.25">
      <c r="A17" s="58" t="s">
        <v>57</v>
      </c>
      <c r="B17" s="77" t="s">
        <v>57</v>
      </c>
      <c r="C17" s="43" t="s">
        <v>15</v>
      </c>
      <c r="D17" s="204">
        <f t="shared" si="18"/>
        <v>0</v>
      </c>
      <c r="E17" s="204">
        <f>'[2]1.10Y'!CK17</f>
        <v>0</v>
      </c>
      <c r="F17" s="204">
        <f>'[2]1.10Y'!CL17</f>
        <v>0</v>
      </c>
      <c r="G17" s="204">
        <f>'[2]1.10Y'!CM17</f>
        <v>0</v>
      </c>
      <c r="H17" s="204">
        <f t="shared" si="2"/>
        <v>0</v>
      </c>
      <c r="I17" s="204">
        <f>'[2]1.10Y'!CO17</f>
        <v>0</v>
      </c>
      <c r="J17" s="204">
        <f>'[2]1.10Y'!CP17</f>
        <v>0</v>
      </c>
      <c r="K17" s="204">
        <f>'[2]1.10Y'!CQ17</f>
        <v>0</v>
      </c>
      <c r="L17" s="204">
        <f t="shared" si="4"/>
        <v>0</v>
      </c>
      <c r="M17" s="204">
        <f>'[2]1.10Y'!CS17</f>
        <v>0</v>
      </c>
      <c r="N17" s="204">
        <f>'[2]1.10Y'!CT17</f>
        <v>0</v>
      </c>
      <c r="O17" s="204">
        <f>'[2]1.10Y'!CU17</f>
        <v>0</v>
      </c>
      <c r="P17" s="204">
        <f t="shared" si="6"/>
        <v>0</v>
      </c>
      <c r="Q17" s="204">
        <f>'[2]1.10Y'!CW17</f>
        <v>0</v>
      </c>
      <c r="R17" s="204">
        <f>'[2]1.10Y'!CX17</f>
        <v>0</v>
      </c>
      <c r="S17" s="204">
        <f>'[2]1.10Y'!CY17</f>
        <v>0</v>
      </c>
      <c r="T17" s="204">
        <f t="shared" si="8"/>
        <v>0</v>
      </c>
      <c r="U17" s="204">
        <f>'[2]1.10Y'!DA17</f>
        <v>0</v>
      </c>
      <c r="V17" s="204">
        <f>'[2]1.10Y'!DB17</f>
        <v>0</v>
      </c>
      <c r="W17" s="204">
        <f>'[2]1.10Y'!DC17</f>
        <v>0</v>
      </c>
      <c r="X17" s="204">
        <f t="shared" si="10"/>
        <v>0</v>
      </c>
      <c r="Y17" s="204">
        <f>'[2]1.10Y'!DE17</f>
        <v>0</v>
      </c>
      <c r="Z17" s="204">
        <f>'[2]1.10Y'!DF17</f>
        <v>0</v>
      </c>
      <c r="AA17" s="204">
        <f>'[2]1.10Y'!DG17</f>
        <v>0</v>
      </c>
      <c r="AB17" s="204">
        <f t="shared" si="12"/>
        <v>0</v>
      </c>
      <c r="AC17" s="204">
        <f>'[2]1.10Y'!DI17</f>
        <v>0</v>
      </c>
      <c r="AD17" s="204">
        <f>'[2]1.10Y'!DJ17</f>
        <v>0</v>
      </c>
      <c r="AE17" s="204">
        <f>'[2]1.10Y'!DK17</f>
        <v>0</v>
      </c>
      <c r="AF17" s="204">
        <f t="shared" si="14"/>
        <v>0</v>
      </c>
      <c r="AG17" s="204">
        <f>'[2]1.10Y'!DM17</f>
        <v>0</v>
      </c>
      <c r="AH17" s="204">
        <f>'[2]1.10Y'!DN17</f>
        <v>0</v>
      </c>
      <c r="AI17" s="204">
        <f>'[2]1.10Y'!DO17</f>
        <v>0</v>
      </c>
      <c r="AJ17" s="204">
        <f t="shared" si="16"/>
        <v>0</v>
      </c>
      <c r="AK17" s="204">
        <f>'[2]1.10Y'!DQ17</f>
        <v>0</v>
      </c>
      <c r="AL17" s="204">
        <f>'[2]1.10Y'!DR17</f>
        <v>0</v>
      </c>
      <c r="AM17" s="204">
        <f>'[2]1.10Y'!DS17</f>
        <v>0</v>
      </c>
    </row>
    <row r="18" spans="1:39" s="10" customFormat="1" x14ac:dyDescent="0.25">
      <c r="A18" s="58" t="s">
        <v>58</v>
      </c>
      <c r="B18" s="77" t="s">
        <v>58</v>
      </c>
      <c r="C18" s="43" t="s">
        <v>9</v>
      </c>
      <c r="D18" s="204">
        <f t="shared" si="18"/>
        <v>708.67621899999995</v>
      </c>
      <c r="E18" s="204">
        <f>'[2]1.10Y'!CK18</f>
        <v>548.69747533655914</v>
      </c>
      <c r="F18" s="204">
        <f>'[2]1.10Y'!CL18</f>
        <v>159.97874366344087</v>
      </c>
      <c r="G18" s="204">
        <f>'[2]1.10Y'!CM18</f>
        <v>0</v>
      </c>
      <c r="H18" s="204">
        <f t="shared" si="2"/>
        <v>254.11416699999995</v>
      </c>
      <c r="I18" s="204">
        <f>'[2]1.10Y'!CO18</f>
        <v>122.36497091965143</v>
      </c>
      <c r="J18" s="204">
        <f>'[2]1.10Y'!CP18</f>
        <v>131.74919608034853</v>
      </c>
      <c r="K18" s="204">
        <f>'[2]1.10Y'!CQ18</f>
        <v>0</v>
      </c>
      <c r="L18" s="204">
        <f t="shared" si="4"/>
        <v>-27.190857999999999</v>
      </c>
      <c r="M18" s="204">
        <f>'[2]1.10Y'!CS18</f>
        <v>-27.190857999999999</v>
      </c>
      <c r="N18" s="204">
        <f>'[2]1.10Y'!CT18</f>
        <v>0</v>
      </c>
      <c r="O18" s="204">
        <f>'[2]1.10Y'!CU18</f>
        <v>0</v>
      </c>
      <c r="P18" s="204">
        <f t="shared" si="6"/>
        <v>2.634527999999996</v>
      </c>
      <c r="Q18" s="204">
        <f>'[2]1.10Y'!CW18</f>
        <v>2.634527999999996</v>
      </c>
      <c r="R18" s="204">
        <f>'[2]1.10Y'!CX18</f>
        <v>0</v>
      </c>
      <c r="S18" s="204">
        <f>'[2]1.10Y'!CY18</f>
        <v>0</v>
      </c>
      <c r="T18" s="204">
        <f t="shared" si="8"/>
        <v>-8.0041280000000015</v>
      </c>
      <c r="U18" s="204">
        <f>'[2]1.10Y'!DA18</f>
        <v>-8.0041280000000015</v>
      </c>
      <c r="V18" s="204">
        <f>'[2]1.10Y'!DB18</f>
        <v>0</v>
      </c>
      <c r="W18" s="204">
        <f>'[2]1.10Y'!DC18</f>
        <v>0</v>
      </c>
      <c r="X18" s="204">
        <f t="shared" si="10"/>
        <v>37.451400000000007</v>
      </c>
      <c r="Y18" s="204">
        <f>'[2]1.10Y'!DE18</f>
        <v>11.045381533683706</v>
      </c>
      <c r="Z18" s="204">
        <f>'[2]1.10Y'!DF18</f>
        <v>26.406018466316301</v>
      </c>
      <c r="AA18" s="204">
        <f>'[2]1.10Y'!DG18</f>
        <v>0</v>
      </c>
      <c r="AB18" s="204">
        <f t="shared" si="12"/>
        <v>-2.9891999999999967</v>
      </c>
      <c r="AC18" s="204">
        <f>'[2]1.10Y'!DI18</f>
        <v>-2.9891999999999967</v>
      </c>
      <c r="AD18" s="204">
        <f>'[2]1.10Y'!DJ18</f>
        <v>0</v>
      </c>
      <c r="AE18" s="204">
        <f>'[2]1.10Y'!DK18</f>
        <v>0</v>
      </c>
      <c r="AF18" s="204">
        <f t="shared" si="14"/>
        <v>-8.6974000000000018</v>
      </c>
      <c r="AG18" s="204">
        <f>'[2]1.10Y'!DM18</f>
        <v>27.871200000000002</v>
      </c>
      <c r="AH18" s="204">
        <f>'[2]1.10Y'!DN18</f>
        <v>0</v>
      </c>
      <c r="AI18" s="204">
        <f>'[2]1.10Y'!DO18</f>
        <v>-36.568600000000004</v>
      </c>
      <c r="AJ18" s="204">
        <f t="shared" si="16"/>
        <v>1256.2467999999999</v>
      </c>
      <c r="AK18" s="204">
        <f>'[2]1.10Y'!DQ18</f>
        <v>49.406349999999975</v>
      </c>
      <c r="AL18" s="204">
        <f>'[2]1.10Y'!DR18</f>
        <v>1206.8404499999999</v>
      </c>
      <c r="AM18" s="204">
        <f>'[2]1.10Y'!DS18</f>
        <v>0</v>
      </c>
    </row>
    <row r="19" spans="1:39" s="10" customFormat="1" x14ac:dyDescent="0.25">
      <c r="A19" s="58" t="s">
        <v>59</v>
      </c>
      <c r="B19" s="77" t="s">
        <v>59</v>
      </c>
      <c r="C19" s="43" t="s">
        <v>17</v>
      </c>
      <c r="D19" s="204">
        <f t="shared" si="18"/>
        <v>-46.610001999999994</v>
      </c>
      <c r="E19" s="204">
        <f>'[2]1.10Y'!CK19</f>
        <v>-23.755895762365583</v>
      </c>
      <c r="F19" s="204">
        <f>'[2]1.10Y'!CL19</f>
        <v>0</v>
      </c>
      <c r="G19" s="204">
        <f>'[2]1.10Y'!CM19</f>
        <v>-22.854106237634412</v>
      </c>
      <c r="H19" s="204">
        <f t="shared" si="2"/>
        <v>6.3803819999999973</v>
      </c>
      <c r="I19" s="204">
        <f>'[2]1.10Y'!CO19</f>
        <v>6.3803819999999973</v>
      </c>
      <c r="J19" s="204">
        <f>'[2]1.10Y'!CP19</f>
        <v>0</v>
      </c>
      <c r="K19" s="204">
        <f>'[2]1.10Y'!CQ19</f>
        <v>0</v>
      </c>
      <c r="L19" s="204">
        <f t="shared" si="4"/>
        <v>-79.466493</v>
      </c>
      <c r="M19" s="204">
        <f>'[2]1.10Y'!CS19</f>
        <v>-26.104087034541095</v>
      </c>
      <c r="N19" s="204">
        <f>'[2]1.10Y'!CT19</f>
        <v>0</v>
      </c>
      <c r="O19" s="204">
        <f>'[2]1.10Y'!CU19</f>
        <v>-53.362405965458905</v>
      </c>
      <c r="P19" s="204">
        <f t="shared" si="6"/>
        <v>-27.344166999999999</v>
      </c>
      <c r="Q19" s="204">
        <f>'[2]1.10Y'!CW19</f>
        <v>-1.1657545494506003</v>
      </c>
      <c r="R19" s="204">
        <f>'[2]1.10Y'!CX19</f>
        <v>0</v>
      </c>
      <c r="S19" s="204">
        <f>'[2]1.10Y'!CY19</f>
        <v>-26.178412450549398</v>
      </c>
      <c r="T19" s="204">
        <f t="shared" si="8"/>
        <v>1.6245440000000144</v>
      </c>
      <c r="U19" s="204">
        <f>'[2]1.10Y'!DA19</f>
        <v>1.6245440000000144</v>
      </c>
      <c r="V19" s="204">
        <f>'[2]1.10Y'!DB19</f>
        <v>0</v>
      </c>
      <c r="W19" s="204">
        <f>'[2]1.10Y'!DC19</f>
        <v>0</v>
      </c>
      <c r="X19" s="204">
        <f t="shared" si="10"/>
        <v>281.14319999999952</v>
      </c>
      <c r="Y19" s="204">
        <f>'[2]1.10Y'!DE19</f>
        <v>281.14319999999952</v>
      </c>
      <c r="Z19" s="204">
        <f>'[2]1.10Y'!DF19</f>
        <v>0</v>
      </c>
      <c r="AA19" s="204">
        <f>'[2]1.10Y'!DG19</f>
        <v>0</v>
      </c>
      <c r="AB19" s="204">
        <f t="shared" si="12"/>
        <v>-223.22619999999915</v>
      </c>
      <c r="AC19" s="204">
        <f>'[2]1.10Y'!DI19</f>
        <v>-223.22619999999915</v>
      </c>
      <c r="AD19" s="204">
        <f>'[2]1.10Y'!DJ19</f>
        <v>0</v>
      </c>
      <c r="AE19" s="204">
        <f>'[2]1.10Y'!DK19</f>
        <v>0</v>
      </c>
      <c r="AF19" s="204">
        <f t="shared" si="14"/>
        <v>4653.6963999999998</v>
      </c>
      <c r="AG19" s="204">
        <f>'[2]1.10Y'!DM19</f>
        <v>3373.7954000000004</v>
      </c>
      <c r="AH19" s="204">
        <f>'[2]1.10Y'!DN19</f>
        <v>1243.3324000000002</v>
      </c>
      <c r="AI19" s="204">
        <f>'[2]1.10Y'!DO19</f>
        <v>36.568600000000004</v>
      </c>
      <c r="AJ19" s="204">
        <f t="shared" si="16"/>
        <v>502.37699999999722</v>
      </c>
      <c r="AK19" s="204">
        <f>'[2]1.10Y'!DQ19</f>
        <v>502.37699999999722</v>
      </c>
      <c r="AL19" s="204">
        <f>'[2]1.10Y'!DR19</f>
        <v>0</v>
      </c>
      <c r="AM19" s="204">
        <f>'[2]1.10Y'!DS19</f>
        <v>0</v>
      </c>
    </row>
    <row r="20" spans="1:39" s="10" customFormat="1" x14ac:dyDescent="0.25">
      <c r="A20" s="58">
        <v>2.2000000000000002</v>
      </c>
      <c r="B20" s="77">
        <v>2.2000000000000002</v>
      </c>
      <c r="C20" s="42" t="s">
        <v>23</v>
      </c>
      <c r="D20" s="204">
        <f t="shared" si="18"/>
        <v>459.8386459999997</v>
      </c>
      <c r="E20" s="204">
        <f t="shared" ref="E20" si="71">E21+E24</f>
        <v>936.15717173440839</v>
      </c>
      <c r="F20" s="204">
        <f t="shared" ref="F20:G20" si="72">F21+F24</f>
        <v>0</v>
      </c>
      <c r="G20" s="204">
        <f t="shared" si="72"/>
        <v>-476.31852573440869</v>
      </c>
      <c r="H20" s="204">
        <f t="shared" si="2"/>
        <v>176.68442800000003</v>
      </c>
      <c r="I20" s="204">
        <f t="shared" ref="I20:K20" si="73">I21+I24</f>
        <v>176.68442800000003</v>
      </c>
      <c r="J20" s="204">
        <f t="shared" si="73"/>
        <v>0</v>
      </c>
      <c r="K20" s="204">
        <f t="shared" si="73"/>
        <v>0</v>
      </c>
      <c r="L20" s="204">
        <f t="shared" si="4"/>
        <v>166.253837</v>
      </c>
      <c r="M20" s="204">
        <f t="shared" ref="M20:O20" si="74">M21+M24</f>
        <v>140.35165875000001</v>
      </c>
      <c r="N20" s="204">
        <f t="shared" si="74"/>
        <v>0</v>
      </c>
      <c r="O20" s="204">
        <f t="shared" si="74"/>
        <v>25.902178250000002</v>
      </c>
      <c r="P20" s="204">
        <f t="shared" si="6"/>
        <v>-61.326158999999947</v>
      </c>
      <c r="Q20" s="204">
        <f t="shared" ref="Q20:S20" si="75">Q21+Q24</f>
        <v>-61.326158999999947</v>
      </c>
      <c r="R20" s="204">
        <f t="shared" si="75"/>
        <v>0</v>
      </c>
      <c r="S20" s="204">
        <f t="shared" si="75"/>
        <v>0</v>
      </c>
      <c r="T20" s="204">
        <f t="shared" si="8"/>
        <v>-1359.5252719999994</v>
      </c>
      <c r="U20" s="204">
        <f t="shared" ref="U20:W20" si="76">U21+U24</f>
        <v>-1456.5675524347823</v>
      </c>
      <c r="V20" s="204">
        <f t="shared" si="76"/>
        <v>0</v>
      </c>
      <c r="W20" s="204">
        <f t="shared" si="76"/>
        <v>97.042280434782811</v>
      </c>
      <c r="X20" s="204">
        <f t="shared" si="10"/>
        <v>2220.6350000000002</v>
      </c>
      <c r="Y20" s="204">
        <f t="shared" ref="Y20:AA20" si="77">Y21+Y24</f>
        <v>2200.6936736980415</v>
      </c>
      <c r="Z20" s="204">
        <f t="shared" si="77"/>
        <v>19.94132630195891</v>
      </c>
      <c r="AA20" s="204">
        <f t="shared" si="77"/>
        <v>0</v>
      </c>
      <c r="AB20" s="204">
        <f t="shared" si="12"/>
        <v>-779.17120000000011</v>
      </c>
      <c r="AC20" s="204">
        <f t="shared" ref="AC20:AE20" si="78">AC21+AC24</f>
        <v>-365.53081216674616</v>
      </c>
      <c r="AD20" s="204">
        <f t="shared" si="78"/>
        <v>-251.72457000000026</v>
      </c>
      <c r="AE20" s="204">
        <f t="shared" si="78"/>
        <v>-161.91581783325378</v>
      </c>
      <c r="AF20" s="204">
        <f t="shared" si="14"/>
        <v>3189.0934000000043</v>
      </c>
      <c r="AG20" s="204">
        <f t="shared" ref="AG20:AI20" si="79">AG21+AG24</f>
        <v>3373.9690963773378</v>
      </c>
      <c r="AH20" s="204">
        <f t="shared" si="79"/>
        <v>-99.212233043999987</v>
      </c>
      <c r="AI20" s="204">
        <f t="shared" si="79"/>
        <v>-85.663463333333397</v>
      </c>
      <c r="AJ20" s="204">
        <f t="shared" si="16"/>
        <v>4221.2661999999955</v>
      </c>
      <c r="AK20" s="204">
        <f t="shared" ref="AK20:AM20" si="80">AK21+AK24</f>
        <v>5281.2190499999961</v>
      </c>
      <c r="AL20" s="204">
        <f t="shared" si="80"/>
        <v>219.46270000000004</v>
      </c>
      <c r="AM20" s="204">
        <f t="shared" si="80"/>
        <v>-1279.4155500000004</v>
      </c>
    </row>
    <row r="21" spans="1:39" s="10" customFormat="1" x14ac:dyDescent="0.25">
      <c r="A21" s="60" t="s">
        <v>60</v>
      </c>
      <c r="B21" s="77" t="s">
        <v>60</v>
      </c>
      <c r="C21" s="43" t="s">
        <v>9</v>
      </c>
      <c r="D21" s="204">
        <f t="shared" si="18"/>
        <v>-315.37112000000002</v>
      </c>
      <c r="E21" s="204">
        <f t="shared" ref="E21" si="81">E22+E23</f>
        <v>160.94740573440868</v>
      </c>
      <c r="F21" s="204">
        <f t="shared" ref="F21:G21" si="82">F22+F23</f>
        <v>0</v>
      </c>
      <c r="G21" s="204">
        <f t="shared" si="82"/>
        <v>-476.31852573440869</v>
      </c>
      <c r="H21" s="204">
        <f t="shared" si="2"/>
        <v>0</v>
      </c>
      <c r="I21" s="204">
        <f t="shared" ref="I21:K21" si="83">I22+I23</f>
        <v>0</v>
      </c>
      <c r="J21" s="204">
        <f t="shared" si="83"/>
        <v>0</v>
      </c>
      <c r="K21" s="204">
        <f t="shared" si="83"/>
        <v>0</v>
      </c>
      <c r="L21" s="204">
        <f t="shared" si="4"/>
        <v>0.55022299999999902</v>
      </c>
      <c r="M21" s="204">
        <f t="shared" ref="M21:O21" si="84">M22+M23</f>
        <v>0.55022299999999902</v>
      </c>
      <c r="N21" s="204">
        <f t="shared" si="84"/>
        <v>0</v>
      </c>
      <c r="O21" s="204">
        <f t="shared" si="84"/>
        <v>0</v>
      </c>
      <c r="P21" s="204">
        <f t="shared" si="6"/>
        <v>2.7421689999998868</v>
      </c>
      <c r="Q21" s="204">
        <f t="shared" ref="Q21:S21" si="85">Q22+Q23</f>
        <v>2.7421689999998868</v>
      </c>
      <c r="R21" s="204">
        <f t="shared" si="85"/>
        <v>0</v>
      </c>
      <c r="S21" s="204">
        <f t="shared" si="85"/>
        <v>0</v>
      </c>
      <c r="T21" s="204">
        <f t="shared" si="8"/>
        <v>-977.57939199999953</v>
      </c>
      <c r="U21" s="204">
        <f t="shared" ref="U21:W21" si="86">U22+U23</f>
        <v>-1074.6216724347823</v>
      </c>
      <c r="V21" s="204">
        <f t="shared" si="86"/>
        <v>0</v>
      </c>
      <c r="W21" s="204">
        <f t="shared" si="86"/>
        <v>97.042280434782811</v>
      </c>
      <c r="X21" s="204">
        <f t="shared" si="10"/>
        <v>1776.3602000000005</v>
      </c>
      <c r="Y21" s="204">
        <f t="shared" ref="Y21:AA21" si="87">Y22+Y23</f>
        <v>1756.4188736980416</v>
      </c>
      <c r="Z21" s="204">
        <f t="shared" si="87"/>
        <v>19.94132630195891</v>
      </c>
      <c r="AA21" s="204">
        <f t="shared" si="87"/>
        <v>0</v>
      </c>
      <c r="AB21" s="204">
        <f t="shared" si="12"/>
        <v>-671.28900000000044</v>
      </c>
      <c r="AC21" s="204">
        <f t="shared" ref="AC21:AE21" si="88">AC22+AC23</f>
        <v>-257.64861216674637</v>
      </c>
      <c r="AD21" s="204">
        <f t="shared" si="88"/>
        <v>-251.72457000000026</v>
      </c>
      <c r="AE21" s="204">
        <f t="shared" si="88"/>
        <v>-161.91581783325378</v>
      </c>
      <c r="AF21" s="204">
        <f t="shared" si="14"/>
        <v>2176.9316000000035</v>
      </c>
      <c r="AG21" s="204">
        <f t="shared" ref="AG21:AI21" si="89">AG22+AG23</f>
        <v>2361.807296377337</v>
      </c>
      <c r="AH21" s="204">
        <f t="shared" si="89"/>
        <v>-99.212233043999987</v>
      </c>
      <c r="AI21" s="204">
        <f t="shared" si="89"/>
        <v>-85.663463333333397</v>
      </c>
      <c r="AJ21" s="204">
        <f t="shared" si="16"/>
        <v>6055.0251999999964</v>
      </c>
      <c r="AK21" s="204">
        <f t="shared" ref="AK21:AM21" si="90">AK22+AK23</f>
        <v>4701.4504499999966</v>
      </c>
      <c r="AL21" s="204">
        <f t="shared" si="90"/>
        <v>219.46270000000004</v>
      </c>
      <c r="AM21" s="204">
        <f t="shared" si="90"/>
        <v>1134.11205</v>
      </c>
    </row>
    <row r="22" spans="1:39" s="10" customFormat="1" x14ac:dyDescent="0.25">
      <c r="A22" s="60"/>
      <c r="B22" s="77"/>
      <c r="C22" s="42" t="s">
        <v>134</v>
      </c>
      <c r="D22" s="204">
        <f t="shared" si="18"/>
        <v>0</v>
      </c>
      <c r="E22" s="204">
        <f>'[2]1.10Y'!CK22</f>
        <v>0</v>
      </c>
      <c r="F22" s="204">
        <f>'[2]1.10Y'!CL22</f>
        <v>0</v>
      </c>
      <c r="G22" s="204">
        <f>'[2]1.10Y'!CM22</f>
        <v>0</v>
      </c>
      <c r="H22" s="204">
        <f t="shared" si="2"/>
        <v>0</v>
      </c>
      <c r="I22" s="204">
        <f>'[2]1.10Y'!CO22</f>
        <v>0</v>
      </c>
      <c r="J22" s="204">
        <f>'[2]1.10Y'!CP22</f>
        <v>0</v>
      </c>
      <c r="K22" s="204">
        <f>'[2]1.10Y'!CQ22</f>
        <v>0</v>
      </c>
      <c r="L22" s="204">
        <f t="shared" si="4"/>
        <v>0.55022299999999902</v>
      </c>
      <c r="M22" s="204">
        <f>'[2]1.10Y'!CS22</f>
        <v>0.55022299999999902</v>
      </c>
      <c r="N22" s="204">
        <f>'[2]1.10Y'!CT22</f>
        <v>0</v>
      </c>
      <c r="O22" s="204">
        <f>'[2]1.10Y'!CU22</f>
        <v>0</v>
      </c>
      <c r="P22" s="204">
        <f t="shared" si="6"/>
        <v>6.1640410000000081</v>
      </c>
      <c r="Q22" s="204">
        <f>'[2]1.10Y'!CW22</f>
        <v>6.1640410000000081</v>
      </c>
      <c r="R22" s="204">
        <f>'[2]1.10Y'!CX22</f>
        <v>0</v>
      </c>
      <c r="S22" s="204">
        <f>'[2]1.10Y'!CY22</f>
        <v>0</v>
      </c>
      <c r="T22" s="204">
        <f t="shared" si="8"/>
        <v>-749.84246399999938</v>
      </c>
      <c r="U22" s="204">
        <f>'[2]1.10Y'!DA22</f>
        <v>-822.62417432608652</v>
      </c>
      <c r="V22" s="204">
        <f>'[2]1.10Y'!DB22</f>
        <v>0</v>
      </c>
      <c r="W22" s="204">
        <f>'[2]1.10Y'!DC22</f>
        <v>72.781710326087108</v>
      </c>
      <c r="X22" s="204">
        <f t="shared" si="10"/>
        <v>899.44619999999986</v>
      </c>
      <c r="Y22" s="204">
        <f>'[2]1.10Y'!DE22</f>
        <v>849.34114065934045</v>
      </c>
      <c r="Z22" s="204">
        <f>'[2]1.10Y'!DF22</f>
        <v>50.105059340659402</v>
      </c>
      <c r="AA22" s="204">
        <f>'[2]1.10Y'!DG22</f>
        <v>0</v>
      </c>
      <c r="AB22" s="204">
        <f t="shared" si="12"/>
        <v>-42.922000000000253</v>
      </c>
      <c r="AC22" s="204">
        <f>'[2]1.10Y'!DI22</f>
        <v>-71.423438927377362</v>
      </c>
      <c r="AD22" s="204">
        <f>'[2]1.10Y'!DJ22</f>
        <v>0</v>
      </c>
      <c r="AE22" s="204">
        <f>'[2]1.10Y'!DK22</f>
        <v>28.501438927377105</v>
      </c>
      <c r="AF22" s="204">
        <f t="shared" si="14"/>
        <v>283.28140000000167</v>
      </c>
      <c r="AG22" s="204">
        <f>'[2]1.10Y'!DM22</f>
        <v>283.28140000000167</v>
      </c>
      <c r="AH22" s="204">
        <f>'[2]1.10Y'!DN22</f>
        <v>0</v>
      </c>
      <c r="AI22" s="204">
        <f>'[2]1.10Y'!DO22</f>
        <v>0</v>
      </c>
      <c r="AJ22" s="204">
        <f t="shared" si="16"/>
        <v>674.82379999999853</v>
      </c>
      <c r="AK22" s="204">
        <f>'[2]1.10Y'!DQ22</f>
        <v>2138.8708499999984</v>
      </c>
      <c r="AL22" s="204">
        <f>'[2]1.10Y'!DR22</f>
        <v>182.86855000000003</v>
      </c>
      <c r="AM22" s="204">
        <f>'[2]1.10Y'!DS22</f>
        <v>-1646.9156</v>
      </c>
    </row>
    <row r="23" spans="1:39" s="10" customFormat="1" x14ac:dyDescent="0.25">
      <c r="A23" s="58"/>
      <c r="B23" s="77"/>
      <c r="C23" s="44" t="s">
        <v>129</v>
      </c>
      <c r="D23" s="204">
        <f t="shared" si="18"/>
        <v>-315.37112000000002</v>
      </c>
      <c r="E23" s="204">
        <f>'[2]1.10Y'!CK23</f>
        <v>160.94740573440868</v>
      </c>
      <c r="F23" s="204">
        <f>'[2]1.10Y'!CL23</f>
        <v>0</v>
      </c>
      <c r="G23" s="204">
        <f>'[2]1.10Y'!CM23</f>
        <v>-476.31852573440869</v>
      </c>
      <c r="H23" s="204">
        <f t="shared" si="2"/>
        <v>0</v>
      </c>
      <c r="I23" s="204">
        <f>'[2]1.10Y'!CO23</f>
        <v>0</v>
      </c>
      <c r="J23" s="204">
        <f>'[2]1.10Y'!CP23</f>
        <v>0</v>
      </c>
      <c r="K23" s="204">
        <f>'[2]1.10Y'!CQ23</f>
        <v>0</v>
      </c>
      <c r="L23" s="204">
        <f t="shared" si="4"/>
        <v>0</v>
      </c>
      <c r="M23" s="204">
        <f>'[2]1.10Y'!CS23</f>
        <v>0</v>
      </c>
      <c r="N23" s="204">
        <f>'[2]1.10Y'!CT23</f>
        <v>0</v>
      </c>
      <c r="O23" s="204">
        <f>'[2]1.10Y'!CU23</f>
        <v>0</v>
      </c>
      <c r="P23" s="204">
        <f t="shared" si="6"/>
        <v>-3.4218720000001213</v>
      </c>
      <c r="Q23" s="204">
        <f>'[2]1.10Y'!CW23</f>
        <v>-3.4218720000001213</v>
      </c>
      <c r="R23" s="204">
        <f>'[2]1.10Y'!CX23</f>
        <v>0</v>
      </c>
      <c r="S23" s="204">
        <f>'[2]1.10Y'!CY23</f>
        <v>0</v>
      </c>
      <c r="T23" s="204">
        <f t="shared" si="8"/>
        <v>-227.73692800000003</v>
      </c>
      <c r="U23" s="204">
        <f>'[2]1.10Y'!DA23</f>
        <v>-251.99749810869574</v>
      </c>
      <c r="V23" s="204">
        <f>'[2]1.10Y'!DB23</f>
        <v>0</v>
      </c>
      <c r="W23" s="204">
        <f>'[2]1.10Y'!DC23</f>
        <v>24.260570108695703</v>
      </c>
      <c r="X23" s="204">
        <f t="shared" si="10"/>
        <v>876.91400000000067</v>
      </c>
      <c r="Y23" s="204">
        <f>'[2]1.10Y'!DE23</f>
        <v>907.07773303870113</v>
      </c>
      <c r="Z23" s="204">
        <f>'[2]1.10Y'!DF23</f>
        <v>-30.163733038700492</v>
      </c>
      <c r="AA23" s="204">
        <f>'[2]1.10Y'!DG23</f>
        <v>0</v>
      </c>
      <c r="AB23" s="204">
        <f t="shared" si="12"/>
        <v>-628.36700000000019</v>
      </c>
      <c r="AC23" s="204">
        <f>'[2]1.10Y'!DI23</f>
        <v>-186.22517323936904</v>
      </c>
      <c r="AD23" s="204">
        <f>'[2]1.10Y'!DJ23</f>
        <v>-251.72457000000026</v>
      </c>
      <c r="AE23" s="204">
        <f>'[2]1.10Y'!DK23</f>
        <v>-190.41725676063089</v>
      </c>
      <c r="AF23" s="204">
        <f t="shared" si="14"/>
        <v>1893.6502000000021</v>
      </c>
      <c r="AG23" s="204">
        <f>'[2]1.10Y'!DM23</f>
        <v>2078.5258963773354</v>
      </c>
      <c r="AH23" s="204">
        <f>'[2]1.10Y'!DN23</f>
        <v>-99.212233043999987</v>
      </c>
      <c r="AI23" s="204">
        <f>'[2]1.10Y'!DO23</f>
        <v>-85.663463333333397</v>
      </c>
      <c r="AJ23" s="204">
        <f t="shared" si="16"/>
        <v>5380.2013999999981</v>
      </c>
      <c r="AK23" s="204">
        <f>'[2]1.10Y'!DQ23</f>
        <v>2562.5795999999982</v>
      </c>
      <c r="AL23" s="204">
        <f>'[2]1.10Y'!DR23</f>
        <v>36.594149999999999</v>
      </c>
      <c r="AM23" s="204">
        <f>'[2]1.10Y'!DS23</f>
        <v>2781.02765</v>
      </c>
    </row>
    <row r="24" spans="1:39" s="10" customFormat="1" x14ac:dyDescent="0.25">
      <c r="A24" s="58" t="s">
        <v>61</v>
      </c>
      <c r="B24" s="77" t="s">
        <v>61</v>
      </c>
      <c r="C24" s="43" t="s">
        <v>17</v>
      </c>
      <c r="D24" s="204">
        <f t="shared" si="18"/>
        <v>775.20976599999972</v>
      </c>
      <c r="E24" s="204">
        <f t="shared" ref="E24:AM24" si="91">E25</f>
        <v>775.20976599999972</v>
      </c>
      <c r="F24" s="204">
        <f t="shared" si="91"/>
        <v>0</v>
      </c>
      <c r="G24" s="204">
        <f t="shared" si="91"/>
        <v>0</v>
      </c>
      <c r="H24" s="204">
        <f t="shared" si="2"/>
        <v>176.68442800000003</v>
      </c>
      <c r="I24" s="204">
        <f t="shared" si="91"/>
        <v>176.68442800000003</v>
      </c>
      <c r="J24" s="204">
        <f t="shared" si="91"/>
        <v>0</v>
      </c>
      <c r="K24" s="204">
        <f t="shared" si="91"/>
        <v>0</v>
      </c>
      <c r="L24" s="204">
        <f t="shared" si="4"/>
        <v>165.70361400000002</v>
      </c>
      <c r="M24" s="204">
        <f t="shared" si="91"/>
        <v>139.80143575000002</v>
      </c>
      <c r="N24" s="204">
        <f t="shared" si="91"/>
        <v>0</v>
      </c>
      <c r="O24" s="204">
        <f t="shared" si="91"/>
        <v>25.902178250000002</v>
      </c>
      <c r="P24" s="204">
        <f t="shared" si="6"/>
        <v>-64.068327999999838</v>
      </c>
      <c r="Q24" s="204">
        <f t="shared" si="91"/>
        <v>-64.068327999999838</v>
      </c>
      <c r="R24" s="204">
        <f t="shared" si="91"/>
        <v>0</v>
      </c>
      <c r="S24" s="204">
        <f t="shared" si="91"/>
        <v>0</v>
      </c>
      <c r="T24" s="204">
        <f t="shared" si="8"/>
        <v>-381.94588000000005</v>
      </c>
      <c r="U24" s="204">
        <f t="shared" si="91"/>
        <v>-381.94588000000005</v>
      </c>
      <c r="V24" s="204">
        <f t="shared" si="91"/>
        <v>0</v>
      </c>
      <c r="W24" s="204">
        <f t="shared" si="91"/>
        <v>0</v>
      </c>
      <c r="X24" s="204">
        <f t="shared" si="10"/>
        <v>444.27480000000008</v>
      </c>
      <c r="Y24" s="204">
        <f t="shared" si="91"/>
        <v>444.27480000000008</v>
      </c>
      <c r="Z24" s="204">
        <f t="shared" si="91"/>
        <v>0</v>
      </c>
      <c r="AA24" s="204">
        <f t="shared" si="91"/>
        <v>0</v>
      </c>
      <c r="AB24" s="204">
        <f t="shared" si="12"/>
        <v>-107.88219999999978</v>
      </c>
      <c r="AC24" s="204">
        <f t="shared" si="91"/>
        <v>-107.88219999999978</v>
      </c>
      <c r="AD24" s="204">
        <f t="shared" si="91"/>
        <v>0</v>
      </c>
      <c r="AE24" s="204">
        <f t="shared" si="91"/>
        <v>0</v>
      </c>
      <c r="AF24" s="204">
        <f t="shared" si="14"/>
        <v>1012.1618000000008</v>
      </c>
      <c r="AG24" s="204">
        <f t="shared" si="91"/>
        <v>1012.1618000000008</v>
      </c>
      <c r="AH24" s="204">
        <f t="shared" si="91"/>
        <v>0</v>
      </c>
      <c r="AI24" s="204">
        <f t="shared" si="91"/>
        <v>0</v>
      </c>
      <c r="AJ24" s="204">
        <f t="shared" si="16"/>
        <v>-1833.7590000000009</v>
      </c>
      <c r="AK24" s="204">
        <f t="shared" si="91"/>
        <v>579.76859999999942</v>
      </c>
      <c r="AL24" s="204">
        <f t="shared" si="91"/>
        <v>0</v>
      </c>
      <c r="AM24" s="204">
        <f t="shared" si="91"/>
        <v>-2413.5276000000003</v>
      </c>
    </row>
    <row r="25" spans="1:39" s="10" customFormat="1" x14ac:dyDescent="0.25">
      <c r="A25" s="58" t="s">
        <v>62</v>
      </c>
      <c r="B25" s="77" t="s">
        <v>62</v>
      </c>
      <c r="C25" s="79" t="s">
        <v>24</v>
      </c>
      <c r="D25" s="204">
        <f t="shared" si="18"/>
        <v>775.20976599999972</v>
      </c>
      <c r="E25" s="204">
        <f>'[2]1.10Y'!CK25</f>
        <v>775.20976599999972</v>
      </c>
      <c r="F25" s="204">
        <f>'[2]1.10Y'!CL25</f>
        <v>0</v>
      </c>
      <c r="G25" s="204">
        <f>'[2]1.10Y'!CM25</f>
        <v>0</v>
      </c>
      <c r="H25" s="204">
        <f t="shared" si="2"/>
        <v>176.68442800000003</v>
      </c>
      <c r="I25" s="204">
        <f>'[2]1.10Y'!CO25</f>
        <v>176.68442800000003</v>
      </c>
      <c r="J25" s="204">
        <f>'[2]1.10Y'!CP25</f>
        <v>0</v>
      </c>
      <c r="K25" s="204">
        <f>'[2]1.10Y'!CQ25</f>
        <v>0</v>
      </c>
      <c r="L25" s="204">
        <f t="shared" si="4"/>
        <v>165.70361400000002</v>
      </c>
      <c r="M25" s="204">
        <f>'[2]1.10Y'!CS25</f>
        <v>139.80143575000002</v>
      </c>
      <c r="N25" s="204">
        <f>'[2]1.10Y'!CT25</f>
        <v>0</v>
      </c>
      <c r="O25" s="204">
        <f>'[2]1.10Y'!CU25</f>
        <v>25.902178250000002</v>
      </c>
      <c r="P25" s="204">
        <f t="shared" si="6"/>
        <v>-64.068327999999838</v>
      </c>
      <c r="Q25" s="204">
        <f>'[2]1.10Y'!CW25</f>
        <v>-64.068327999999838</v>
      </c>
      <c r="R25" s="204">
        <f>'[2]1.10Y'!CX25</f>
        <v>0</v>
      </c>
      <c r="S25" s="204">
        <f>'[2]1.10Y'!CY25</f>
        <v>0</v>
      </c>
      <c r="T25" s="204">
        <f t="shared" si="8"/>
        <v>-381.94588000000005</v>
      </c>
      <c r="U25" s="204">
        <f>'[2]1.10Y'!DA25</f>
        <v>-381.94588000000005</v>
      </c>
      <c r="V25" s="204">
        <f>'[2]1.10Y'!DB25</f>
        <v>0</v>
      </c>
      <c r="W25" s="204">
        <f>'[2]1.10Y'!DC25</f>
        <v>0</v>
      </c>
      <c r="X25" s="204">
        <f t="shared" si="10"/>
        <v>444.27480000000008</v>
      </c>
      <c r="Y25" s="204">
        <f>'[2]1.10Y'!DE25</f>
        <v>444.27480000000008</v>
      </c>
      <c r="Z25" s="204">
        <f>'[2]1.10Y'!DF25</f>
        <v>0</v>
      </c>
      <c r="AA25" s="204">
        <f>'[2]1.10Y'!DG25</f>
        <v>0</v>
      </c>
      <c r="AB25" s="204">
        <f t="shared" si="12"/>
        <v>-107.88219999999978</v>
      </c>
      <c r="AC25" s="204">
        <f>'[2]1.10Y'!DI25</f>
        <v>-107.88219999999978</v>
      </c>
      <c r="AD25" s="204">
        <f>'[2]1.10Y'!DJ25</f>
        <v>0</v>
      </c>
      <c r="AE25" s="204">
        <f>'[2]1.10Y'!DK25</f>
        <v>0</v>
      </c>
      <c r="AF25" s="204">
        <f t="shared" si="14"/>
        <v>1012.1618000000008</v>
      </c>
      <c r="AG25" s="204">
        <f>'[2]1.10Y'!DM25</f>
        <v>1012.1618000000008</v>
      </c>
      <c r="AH25" s="204">
        <f>'[2]1.10Y'!DN25</f>
        <v>0</v>
      </c>
      <c r="AI25" s="204">
        <f>'[2]1.10Y'!DO25</f>
        <v>0</v>
      </c>
      <c r="AJ25" s="204">
        <f t="shared" si="16"/>
        <v>-1833.7590000000009</v>
      </c>
      <c r="AK25" s="204">
        <f>'[2]1.10Y'!DQ25</f>
        <v>579.76859999999942</v>
      </c>
      <c r="AL25" s="204">
        <f>'[2]1.10Y'!DR25</f>
        <v>0</v>
      </c>
      <c r="AM25" s="204">
        <f>'[2]1.10Y'!DS25</f>
        <v>-2413.5276000000003</v>
      </c>
    </row>
    <row r="26" spans="1:39" s="10" customFormat="1" x14ac:dyDescent="0.25">
      <c r="A26" s="58">
        <v>4</v>
      </c>
      <c r="B26" s="77">
        <v>4</v>
      </c>
      <c r="C26" s="41" t="s">
        <v>5</v>
      </c>
      <c r="D26" s="204">
        <f t="shared" si="18"/>
        <v>808799.43188499985</v>
      </c>
      <c r="E26" s="204">
        <f t="shared" ref="E26" si="92">E27+E32+E40+E44+E48</f>
        <v>818808.15699286864</v>
      </c>
      <c r="F26" s="204">
        <f t="shared" ref="F26:G26" si="93">F27+F32+F40+F44+F48</f>
        <v>0</v>
      </c>
      <c r="G26" s="204">
        <f t="shared" si="93"/>
        <v>-10008.725107868753</v>
      </c>
      <c r="H26" s="204">
        <f t="shared" si="2"/>
        <v>329258.06773699971</v>
      </c>
      <c r="I26" s="204">
        <f t="shared" ref="I26:K26" si="94">I27+I32+I40+I44+I48</f>
        <v>323519.39388530218</v>
      </c>
      <c r="J26" s="204">
        <f t="shared" si="94"/>
        <v>0</v>
      </c>
      <c r="K26" s="204">
        <f t="shared" si="94"/>
        <v>5738.6738516975529</v>
      </c>
      <c r="L26" s="204">
        <f t="shared" si="4"/>
        <v>115363.88615800017</v>
      </c>
      <c r="M26" s="204">
        <f t="shared" ref="M26:O26" si="95">M27+M32+M40+M44+M48</f>
        <v>104395.86463310089</v>
      </c>
      <c r="N26" s="204">
        <f t="shared" si="95"/>
        <v>0</v>
      </c>
      <c r="O26" s="204">
        <f t="shared" si="95"/>
        <v>10968.02152489927</v>
      </c>
      <c r="P26" s="204">
        <f t="shared" si="6"/>
        <v>-36298.745171999981</v>
      </c>
      <c r="Q26" s="204">
        <f t="shared" ref="Q26:S26" si="96">Q27+Q32+Q40+Q44+Q48</f>
        <v>-42303.552165860601</v>
      </c>
      <c r="R26" s="204">
        <f t="shared" si="96"/>
        <v>109.28137408888881</v>
      </c>
      <c r="S26" s="204">
        <f t="shared" si="96"/>
        <v>5895.5256197717345</v>
      </c>
      <c r="T26" s="204">
        <f t="shared" si="8"/>
        <v>-419777.00175999966</v>
      </c>
      <c r="U26" s="204">
        <f t="shared" ref="U26:W26" si="97">U27+U32+U40+U44+U48</f>
        <v>-425450.04868234979</v>
      </c>
      <c r="V26" s="204">
        <f t="shared" si="97"/>
        <v>0</v>
      </c>
      <c r="W26" s="204">
        <f t="shared" si="97"/>
        <v>5673.0469223501095</v>
      </c>
      <c r="X26" s="204">
        <f t="shared" si="10"/>
        <v>491112.89239999978</v>
      </c>
      <c r="Y26" s="204">
        <f t="shared" ref="Y26:AA26" si="98">Y27+Y32+Y40+Y44+Y48</f>
        <v>522848.08138731465</v>
      </c>
      <c r="Z26" s="204">
        <f t="shared" si="98"/>
        <v>0</v>
      </c>
      <c r="AA26" s="204">
        <f t="shared" si="98"/>
        <v>-31735.18898731489</v>
      </c>
      <c r="AB26" s="204">
        <f t="shared" si="12"/>
        <v>-117935.38039999989</v>
      </c>
      <c r="AC26" s="204">
        <f t="shared" ref="AC26:AE26" si="99">AC27+AC32+AC40+AC44+AC48</f>
        <v>-135533.90786934772</v>
      </c>
      <c r="AD26" s="204">
        <f t="shared" si="99"/>
        <v>0</v>
      </c>
      <c r="AE26" s="204">
        <f t="shared" si="99"/>
        <v>17598.527469347824</v>
      </c>
      <c r="AF26" s="204">
        <f t="shared" si="14"/>
        <v>927780.80180000083</v>
      </c>
      <c r="AG26" s="204">
        <f t="shared" ref="AG26:AI26" si="100">AG27+AG32+AG40+AG44+AG48</f>
        <v>1125588.2802061355</v>
      </c>
      <c r="AH26" s="204">
        <f t="shared" si="100"/>
        <v>-365.68600000000004</v>
      </c>
      <c r="AI26" s="204">
        <f t="shared" si="100"/>
        <v>-197441.79240613469</v>
      </c>
      <c r="AJ26" s="204">
        <f t="shared" si="16"/>
        <v>187725.36879999889</v>
      </c>
      <c r="AK26" s="204">
        <f t="shared" ref="AK26:AM26" si="101">AK27+AK32+AK40+AK44+AK48</f>
        <v>214429.1337999989</v>
      </c>
      <c r="AL26" s="204">
        <f t="shared" si="101"/>
        <v>-36.568600000000004</v>
      </c>
      <c r="AM26" s="204">
        <f t="shared" si="101"/>
        <v>-26667.196400000001</v>
      </c>
    </row>
    <row r="27" spans="1:39" s="10" customFormat="1" x14ac:dyDescent="0.25">
      <c r="A27" s="58">
        <v>4.0999999999999996</v>
      </c>
      <c r="B27" s="77">
        <v>4.0999999999999996</v>
      </c>
      <c r="C27" s="42" t="s">
        <v>35</v>
      </c>
      <c r="D27" s="204">
        <f t="shared" si="18"/>
        <v>936.06009599999982</v>
      </c>
      <c r="E27" s="204">
        <f t="shared" ref="E27" si="102">E28+E30</f>
        <v>936.06009599999982</v>
      </c>
      <c r="F27" s="204">
        <f t="shared" ref="F27:G27" si="103">F28+F30</f>
        <v>0</v>
      </c>
      <c r="G27" s="204">
        <f t="shared" si="103"/>
        <v>0</v>
      </c>
      <c r="H27" s="204">
        <f t="shared" si="2"/>
        <v>362.46036799999996</v>
      </c>
      <c r="I27" s="204">
        <f t="shared" ref="I27:K27" si="104">I28+I30</f>
        <v>362.46036799999996</v>
      </c>
      <c r="J27" s="204">
        <f t="shared" si="104"/>
        <v>0</v>
      </c>
      <c r="K27" s="204">
        <f t="shared" si="104"/>
        <v>0</v>
      </c>
      <c r="L27" s="204">
        <f t="shared" si="4"/>
        <v>455.16428500000029</v>
      </c>
      <c r="M27" s="204">
        <f t="shared" ref="M27:O27" si="105">M28+M30</f>
        <v>455.16428500000029</v>
      </c>
      <c r="N27" s="204">
        <f t="shared" si="105"/>
        <v>0</v>
      </c>
      <c r="O27" s="204">
        <f t="shared" si="105"/>
        <v>0</v>
      </c>
      <c r="P27" s="204">
        <f t="shared" si="6"/>
        <v>-172.43031700000051</v>
      </c>
      <c r="Q27" s="204">
        <f t="shared" ref="Q27:S27" si="106">Q28+Q30</f>
        <v>-172.43031700000051</v>
      </c>
      <c r="R27" s="204">
        <f t="shared" si="106"/>
        <v>0</v>
      </c>
      <c r="S27" s="204">
        <f t="shared" si="106"/>
        <v>0</v>
      </c>
      <c r="T27" s="204">
        <f t="shared" si="8"/>
        <v>-871.79758399999992</v>
      </c>
      <c r="U27" s="204">
        <f t="shared" ref="U27:W27" si="107">U28+U30</f>
        <v>-871.79758399999992</v>
      </c>
      <c r="V27" s="204">
        <f t="shared" si="107"/>
        <v>0</v>
      </c>
      <c r="W27" s="204">
        <f t="shared" si="107"/>
        <v>0</v>
      </c>
      <c r="X27" s="204">
        <f t="shared" si="10"/>
        <v>1190.5050000000006</v>
      </c>
      <c r="Y27" s="204">
        <f t="shared" ref="Y27:AA27" si="108">Y28+Y30</f>
        <v>1190.5050000000006</v>
      </c>
      <c r="Z27" s="204">
        <f t="shared" si="108"/>
        <v>0</v>
      </c>
      <c r="AA27" s="204">
        <f t="shared" si="108"/>
        <v>0</v>
      </c>
      <c r="AB27" s="204">
        <f t="shared" si="12"/>
        <v>-457.73699999999963</v>
      </c>
      <c r="AC27" s="204">
        <f t="shared" ref="AC27:AE27" si="109">AC28+AC30</f>
        <v>-457.73699999999963</v>
      </c>
      <c r="AD27" s="204">
        <f t="shared" si="109"/>
        <v>0</v>
      </c>
      <c r="AE27" s="204">
        <f t="shared" si="109"/>
        <v>0</v>
      </c>
      <c r="AF27" s="204">
        <f t="shared" si="14"/>
        <v>1931.8102000000003</v>
      </c>
      <c r="AG27" s="204">
        <f t="shared" ref="AG27:AI27" si="110">AG28+AG30</f>
        <v>2069.060297777778</v>
      </c>
      <c r="AH27" s="204">
        <f t="shared" si="110"/>
        <v>-365.68600000000004</v>
      </c>
      <c r="AI27" s="204">
        <f t="shared" si="110"/>
        <v>228.43590222222238</v>
      </c>
      <c r="AJ27" s="204">
        <f t="shared" si="16"/>
        <v>403.77619999999911</v>
      </c>
      <c r="AK27" s="204">
        <f t="shared" ref="AK27:AM27" si="111">AK28+AK30</f>
        <v>440.34479999999911</v>
      </c>
      <c r="AL27" s="204">
        <f t="shared" si="111"/>
        <v>-36.568600000000004</v>
      </c>
      <c r="AM27" s="204">
        <f t="shared" si="111"/>
        <v>0</v>
      </c>
    </row>
    <row r="28" spans="1:39" s="10" customFormat="1" x14ac:dyDescent="0.25">
      <c r="A28" s="59" t="s">
        <v>63</v>
      </c>
      <c r="B28" s="78" t="s">
        <v>63</v>
      </c>
      <c r="C28" s="43" t="s">
        <v>15</v>
      </c>
      <c r="D28" s="204">
        <f t="shared" si="18"/>
        <v>680.16898899999978</v>
      </c>
      <c r="E28" s="204">
        <f t="shared" ref="E28:AM28" si="112">E29</f>
        <v>680.16898899999978</v>
      </c>
      <c r="F28" s="204">
        <f t="shared" si="112"/>
        <v>0</v>
      </c>
      <c r="G28" s="204">
        <f t="shared" si="112"/>
        <v>0</v>
      </c>
      <c r="H28" s="204">
        <f t="shared" si="2"/>
        <v>284.37492300000002</v>
      </c>
      <c r="I28" s="204">
        <f t="shared" si="112"/>
        <v>284.37492300000002</v>
      </c>
      <c r="J28" s="204">
        <f t="shared" si="112"/>
        <v>0</v>
      </c>
      <c r="K28" s="204">
        <f t="shared" si="112"/>
        <v>0</v>
      </c>
      <c r="L28" s="204">
        <f t="shared" si="4"/>
        <v>370.98615900000027</v>
      </c>
      <c r="M28" s="204">
        <f t="shared" si="112"/>
        <v>370.98615900000027</v>
      </c>
      <c r="N28" s="204">
        <f t="shared" si="112"/>
        <v>0</v>
      </c>
      <c r="O28" s="204">
        <f t="shared" si="112"/>
        <v>0</v>
      </c>
      <c r="P28" s="204">
        <f t="shared" si="6"/>
        <v>-131.85744700000055</v>
      </c>
      <c r="Q28" s="204">
        <f t="shared" si="112"/>
        <v>-131.85744700000055</v>
      </c>
      <c r="R28" s="204">
        <f t="shared" si="112"/>
        <v>0</v>
      </c>
      <c r="S28" s="204">
        <f t="shared" si="112"/>
        <v>0</v>
      </c>
      <c r="T28" s="204">
        <f t="shared" si="8"/>
        <v>-716.04327199999989</v>
      </c>
      <c r="U28" s="204">
        <f t="shared" si="112"/>
        <v>-716.04327199999989</v>
      </c>
      <c r="V28" s="204">
        <f t="shared" si="112"/>
        <v>0</v>
      </c>
      <c r="W28" s="204">
        <f t="shared" si="112"/>
        <v>0</v>
      </c>
      <c r="X28" s="204">
        <f t="shared" si="10"/>
        <v>987.12700000000041</v>
      </c>
      <c r="Y28" s="204">
        <f t="shared" si="112"/>
        <v>987.12700000000041</v>
      </c>
      <c r="Z28" s="204">
        <f t="shared" si="112"/>
        <v>0</v>
      </c>
      <c r="AA28" s="204">
        <f t="shared" si="112"/>
        <v>0</v>
      </c>
      <c r="AB28" s="204">
        <f t="shared" si="12"/>
        <v>-396.58119999999963</v>
      </c>
      <c r="AC28" s="204">
        <f t="shared" si="112"/>
        <v>-396.58119999999963</v>
      </c>
      <c r="AD28" s="204">
        <f t="shared" si="112"/>
        <v>0</v>
      </c>
      <c r="AE28" s="204">
        <f t="shared" si="112"/>
        <v>0</v>
      </c>
      <c r="AF28" s="204">
        <f t="shared" si="14"/>
        <v>2100.6188000000002</v>
      </c>
      <c r="AG28" s="204">
        <f t="shared" si="112"/>
        <v>1872.1828977777777</v>
      </c>
      <c r="AH28" s="204">
        <f t="shared" si="112"/>
        <v>0</v>
      </c>
      <c r="AI28" s="204">
        <f t="shared" si="112"/>
        <v>228.43590222222238</v>
      </c>
      <c r="AJ28" s="204">
        <f t="shared" si="16"/>
        <v>451.46499999999924</v>
      </c>
      <c r="AK28" s="204">
        <f t="shared" si="112"/>
        <v>451.46499999999924</v>
      </c>
      <c r="AL28" s="204">
        <f t="shared" si="112"/>
        <v>0</v>
      </c>
      <c r="AM28" s="204">
        <f t="shared" si="112"/>
        <v>0</v>
      </c>
    </row>
    <row r="29" spans="1:39" s="10" customFormat="1" x14ac:dyDescent="0.25">
      <c r="A29" s="59" t="s">
        <v>64</v>
      </c>
      <c r="B29" s="78" t="s">
        <v>64</v>
      </c>
      <c r="C29" s="79" t="s">
        <v>24</v>
      </c>
      <c r="D29" s="204">
        <f t="shared" si="18"/>
        <v>680.16898899999978</v>
      </c>
      <c r="E29" s="204">
        <f>'[2]1.10Y'!CK29</f>
        <v>680.16898899999978</v>
      </c>
      <c r="F29" s="204">
        <f>'[2]1.10Y'!CL29</f>
        <v>0</v>
      </c>
      <c r="G29" s="204">
        <f>'[2]1.10Y'!CM29</f>
        <v>0</v>
      </c>
      <c r="H29" s="204">
        <f t="shared" si="2"/>
        <v>284.37492300000002</v>
      </c>
      <c r="I29" s="204">
        <f>'[2]1.10Y'!CO29</f>
        <v>284.37492300000002</v>
      </c>
      <c r="J29" s="204">
        <f>'[2]1.10Y'!CP29</f>
        <v>0</v>
      </c>
      <c r="K29" s="204">
        <f>'[2]1.10Y'!CQ29</f>
        <v>0</v>
      </c>
      <c r="L29" s="204">
        <f t="shared" si="4"/>
        <v>370.98615900000027</v>
      </c>
      <c r="M29" s="204">
        <f>'[2]1.10Y'!CS29</f>
        <v>370.98615900000027</v>
      </c>
      <c r="N29" s="204">
        <f>'[2]1.10Y'!CT29</f>
        <v>0</v>
      </c>
      <c r="O29" s="204">
        <f>'[2]1.10Y'!CU29</f>
        <v>0</v>
      </c>
      <c r="P29" s="204">
        <f t="shared" si="6"/>
        <v>-131.85744700000055</v>
      </c>
      <c r="Q29" s="204">
        <f>'[2]1.10Y'!CW29</f>
        <v>-131.85744700000055</v>
      </c>
      <c r="R29" s="204">
        <f>'[2]1.10Y'!CX29</f>
        <v>0</v>
      </c>
      <c r="S29" s="204">
        <f>'[2]1.10Y'!CY29</f>
        <v>0</v>
      </c>
      <c r="T29" s="204">
        <f t="shared" si="8"/>
        <v>-716.04327199999989</v>
      </c>
      <c r="U29" s="204">
        <f>'[2]1.10Y'!DA29</f>
        <v>-716.04327199999989</v>
      </c>
      <c r="V29" s="204">
        <f>'[2]1.10Y'!DB29</f>
        <v>0</v>
      </c>
      <c r="W29" s="204">
        <f>'[2]1.10Y'!DC29</f>
        <v>0</v>
      </c>
      <c r="X29" s="204">
        <f t="shared" si="10"/>
        <v>987.12700000000041</v>
      </c>
      <c r="Y29" s="204">
        <f>'[2]1.10Y'!DE29</f>
        <v>987.12700000000041</v>
      </c>
      <c r="Z29" s="204">
        <f>'[2]1.10Y'!DF29</f>
        <v>0</v>
      </c>
      <c r="AA29" s="204">
        <f>'[2]1.10Y'!DG29</f>
        <v>0</v>
      </c>
      <c r="AB29" s="204">
        <f t="shared" si="12"/>
        <v>-396.58119999999963</v>
      </c>
      <c r="AC29" s="204">
        <f>'[2]1.10Y'!DI29</f>
        <v>-396.58119999999963</v>
      </c>
      <c r="AD29" s="204">
        <f>'[2]1.10Y'!DJ29</f>
        <v>0</v>
      </c>
      <c r="AE29" s="204">
        <f>'[2]1.10Y'!DK29</f>
        <v>0</v>
      </c>
      <c r="AF29" s="204">
        <f t="shared" si="14"/>
        <v>2100.6188000000002</v>
      </c>
      <c r="AG29" s="204">
        <f>'[2]1.10Y'!DM29</f>
        <v>1872.1828977777777</v>
      </c>
      <c r="AH29" s="204">
        <f>'[2]1.10Y'!DN29</f>
        <v>0</v>
      </c>
      <c r="AI29" s="204">
        <f>'[2]1.10Y'!DO29</f>
        <v>228.43590222222238</v>
      </c>
      <c r="AJ29" s="204">
        <f t="shared" si="16"/>
        <v>451.46499999999924</v>
      </c>
      <c r="AK29" s="204">
        <f>'[2]1.10Y'!DQ29</f>
        <v>451.46499999999924</v>
      </c>
      <c r="AL29" s="204">
        <f>'[2]1.10Y'!DR29</f>
        <v>0</v>
      </c>
      <c r="AM29" s="204">
        <f>'[2]1.10Y'!DS29</f>
        <v>0</v>
      </c>
    </row>
    <row r="30" spans="1:39" s="10" customFormat="1" x14ac:dyDescent="0.25">
      <c r="A30" s="59" t="s">
        <v>65</v>
      </c>
      <c r="B30" s="78" t="s">
        <v>65</v>
      </c>
      <c r="C30" s="43" t="s">
        <v>32</v>
      </c>
      <c r="D30" s="204">
        <f t="shared" si="18"/>
        <v>255.89110700000003</v>
      </c>
      <c r="E30" s="204">
        <f t="shared" ref="E30:AM30" si="113">E31</f>
        <v>255.89110700000003</v>
      </c>
      <c r="F30" s="204">
        <f t="shared" si="113"/>
        <v>0</v>
      </c>
      <c r="G30" s="204">
        <f t="shared" si="113"/>
        <v>0</v>
      </c>
      <c r="H30" s="204">
        <f t="shared" si="2"/>
        <v>78.085444999999936</v>
      </c>
      <c r="I30" s="204">
        <f t="shared" si="113"/>
        <v>78.085444999999936</v>
      </c>
      <c r="J30" s="204">
        <f t="shared" si="113"/>
        <v>0</v>
      </c>
      <c r="K30" s="204">
        <f t="shared" si="113"/>
        <v>0</v>
      </c>
      <c r="L30" s="204">
        <f t="shared" si="4"/>
        <v>84.17812600000002</v>
      </c>
      <c r="M30" s="204">
        <f t="shared" si="113"/>
        <v>84.17812600000002</v>
      </c>
      <c r="N30" s="204">
        <f t="shared" si="113"/>
        <v>0</v>
      </c>
      <c r="O30" s="204">
        <f t="shared" si="113"/>
        <v>0</v>
      </c>
      <c r="P30" s="204">
        <f t="shared" si="6"/>
        <v>-40.572869999999966</v>
      </c>
      <c r="Q30" s="204">
        <f t="shared" si="113"/>
        <v>-40.572869999999966</v>
      </c>
      <c r="R30" s="204">
        <f t="shared" si="113"/>
        <v>0</v>
      </c>
      <c r="S30" s="204">
        <f t="shared" si="113"/>
        <v>0</v>
      </c>
      <c r="T30" s="204">
        <f t="shared" si="8"/>
        <v>-155.75431200000003</v>
      </c>
      <c r="U30" s="204">
        <f t="shared" si="113"/>
        <v>-155.75431200000003</v>
      </c>
      <c r="V30" s="204">
        <f t="shared" si="113"/>
        <v>0</v>
      </c>
      <c r="W30" s="204">
        <f t="shared" si="113"/>
        <v>0</v>
      </c>
      <c r="X30" s="204">
        <f t="shared" si="10"/>
        <v>203.37800000000004</v>
      </c>
      <c r="Y30" s="204">
        <f t="shared" si="113"/>
        <v>203.37800000000004</v>
      </c>
      <c r="Z30" s="204">
        <f t="shared" si="113"/>
        <v>0</v>
      </c>
      <c r="AA30" s="204">
        <f t="shared" si="113"/>
        <v>0</v>
      </c>
      <c r="AB30" s="204">
        <f t="shared" si="12"/>
        <v>-61.155799999999999</v>
      </c>
      <c r="AC30" s="204">
        <f t="shared" si="113"/>
        <v>-61.155799999999999</v>
      </c>
      <c r="AD30" s="204">
        <f t="shared" si="113"/>
        <v>0</v>
      </c>
      <c r="AE30" s="204">
        <f t="shared" si="113"/>
        <v>0</v>
      </c>
      <c r="AF30" s="204">
        <f t="shared" si="14"/>
        <v>-168.80859999999996</v>
      </c>
      <c r="AG30" s="204">
        <f t="shared" si="113"/>
        <v>196.87740000000008</v>
      </c>
      <c r="AH30" s="204">
        <f t="shared" si="113"/>
        <v>-365.68600000000004</v>
      </c>
      <c r="AI30" s="204">
        <f t="shared" si="113"/>
        <v>0</v>
      </c>
      <c r="AJ30" s="204">
        <f t="shared" si="16"/>
        <v>-47.688800000000128</v>
      </c>
      <c r="AK30" s="204">
        <f t="shared" si="113"/>
        <v>-11.120200000000125</v>
      </c>
      <c r="AL30" s="204">
        <f t="shared" si="113"/>
        <v>-36.568600000000004</v>
      </c>
      <c r="AM30" s="204">
        <f t="shared" si="113"/>
        <v>0</v>
      </c>
    </row>
    <row r="31" spans="1:39" s="10" customFormat="1" x14ac:dyDescent="0.25">
      <c r="A31" s="59" t="s">
        <v>66</v>
      </c>
      <c r="B31" s="78" t="s">
        <v>66</v>
      </c>
      <c r="C31" s="79" t="s">
        <v>24</v>
      </c>
      <c r="D31" s="204">
        <f t="shared" si="18"/>
        <v>255.89110700000003</v>
      </c>
      <c r="E31" s="204">
        <f>'[2]1.10Y'!CK31</f>
        <v>255.89110700000003</v>
      </c>
      <c r="F31" s="204">
        <f>'[2]1.10Y'!CL31</f>
        <v>0</v>
      </c>
      <c r="G31" s="204">
        <f>'[2]1.10Y'!CM31</f>
        <v>0</v>
      </c>
      <c r="H31" s="204">
        <f t="shared" si="2"/>
        <v>78.085444999999936</v>
      </c>
      <c r="I31" s="204">
        <f>'[2]1.10Y'!CO31</f>
        <v>78.085444999999936</v>
      </c>
      <c r="J31" s="204">
        <f>'[2]1.10Y'!CP31</f>
        <v>0</v>
      </c>
      <c r="K31" s="204">
        <f>'[2]1.10Y'!CQ31</f>
        <v>0</v>
      </c>
      <c r="L31" s="204">
        <f t="shared" si="4"/>
        <v>84.17812600000002</v>
      </c>
      <c r="M31" s="204">
        <f>'[2]1.10Y'!CS31</f>
        <v>84.17812600000002</v>
      </c>
      <c r="N31" s="204">
        <f>'[2]1.10Y'!CT31</f>
        <v>0</v>
      </c>
      <c r="O31" s="204">
        <f>'[2]1.10Y'!CU31</f>
        <v>0</v>
      </c>
      <c r="P31" s="204">
        <f t="shared" si="6"/>
        <v>-40.572869999999966</v>
      </c>
      <c r="Q31" s="204">
        <f>'[2]1.10Y'!CW31</f>
        <v>-40.572869999999966</v>
      </c>
      <c r="R31" s="204">
        <f>'[2]1.10Y'!CX31</f>
        <v>0</v>
      </c>
      <c r="S31" s="204">
        <f>'[2]1.10Y'!CY31</f>
        <v>0</v>
      </c>
      <c r="T31" s="204">
        <f t="shared" si="8"/>
        <v>-155.75431200000003</v>
      </c>
      <c r="U31" s="204">
        <f>'[2]1.10Y'!DA31</f>
        <v>-155.75431200000003</v>
      </c>
      <c r="V31" s="204">
        <f>'[2]1.10Y'!DB31</f>
        <v>0</v>
      </c>
      <c r="W31" s="204">
        <f>'[2]1.10Y'!DC31</f>
        <v>0</v>
      </c>
      <c r="X31" s="204">
        <f t="shared" si="10"/>
        <v>203.37800000000004</v>
      </c>
      <c r="Y31" s="204">
        <f>'[2]1.10Y'!DE31</f>
        <v>203.37800000000004</v>
      </c>
      <c r="Z31" s="204">
        <f>'[2]1.10Y'!DF31</f>
        <v>0</v>
      </c>
      <c r="AA31" s="204">
        <f>'[2]1.10Y'!DG31</f>
        <v>0</v>
      </c>
      <c r="AB31" s="204">
        <f t="shared" si="12"/>
        <v>-61.155799999999999</v>
      </c>
      <c r="AC31" s="204">
        <f>'[2]1.10Y'!DI31</f>
        <v>-61.155799999999999</v>
      </c>
      <c r="AD31" s="204">
        <f>'[2]1.10Y'!DJ31</f>
        <v>0</v>
      </c>
      <c r="AE31" s="204">
        <f>'[2]1.10Y'!DK31</f>
        <v>0</v>
      </c>
      <c r="AF31" s="204">
        <f t="shared" si="14"/>
        <v>-168.80859999999996</v>
      </c>
      <c r="AG31" s="204">
        <f>'[2]1.10Y'!DM31</f>
        <v>196.87740000000008</v>
      </c>
      <c r="AH31" s="204">
        <f>'[2]1.10Y'!DN31</f>
        <v>-365.68600000000004</v>
      </c>
      <c r="AI31" s="204">
        <f>'[2]1.10Y'!DO31</f>
        <v>0</v>
      </c>
      <c r="AJ31" s="204">
        <f t="shared" si="16"/>
        <v>-47.688800000000128</v>
      </c>
      <c r="AK31" s="204">
        <f>'[2]1.10Y'!DQ31</f>
        <v>-11.120200000000125</v>
      </c>
      <c r="AL31" s="204">
        <f>'[2]1.10Y'!DR31</f>
        <v>-36.568600000000004</v>
      </c>
      <c r="AM31" s="204">
        <f>'[2]1.10Y'!DS31</f>
        <v>0</v>
      </c>
    </row>
    <row r="32" spans="1:39" s="10" customFormat="1" x14ac:dyDescent="0.25">
      <c r="A32" s="58">
        <v>4.2</v>
      </c>
      <c r="B32" s="77">
        <v>4.2</v>
      </c>
      <c r="C32" s="42" t="s">
        <v>36</v>
      </c>
      <c r="D32" s="204">
        <f t="shared" si="18"/>
        <v>775003.53946799983</v>
      </c>
      <c r="E32" s="204">
        <f t="shared" ref="E32" si="114">E33+E34+E38</f>
        <v>779877.05794217554</v>
      </c>
      <c r="F32" s="204">
        <f t="shared" ref="F32:G32" si="115">F33+F34+F38</f>
        <v>0</v>
      </c>
      <c r="G32" s="204">
        <f t="shared" si="115"/>
        <v>-4873.5184741757421</v>
      </c>
      <c r="H32" s="204">
        <f t="shared" si="2"/>
        <v>313720.15038399975</v>
      </c>
      <c r="I32" s="204">
        <f t="shared" ref="I32:K32" si="116">I33+I34+I38</f>
        <v>299138.98294743994</v>
      </c>
      <c r="J32" s="204">
        <f t="shared" si="116"/>
        <v>0</v>
      </c>
      <c r="K32" s="204">
        <f t="shared" si="116"/>
        <v>14581.167436559808</v>
      </c>
      <c r="L32" s="204">
        <f t="shared" si="4"/>
        <v>90847.601006000172</v>
      </c>
      <c r="M32" s="204">
        <f t="shared" ref="M32:O32" si="117">M33+M34+M38</f>
        <v>90631.121151616142</v>
      </c>
      <c r="N32" s="204">
        <f t="shared" si="117"/>
        <v>0</v>
      </c>
      <c r="O32" s="204">
        <f t="shared" si="117"/>
        <v>216.47985438402455</v>
      </c>
      <c r="P32" s="204">
        <f t="shared" si="6"/>
        <v>-41398.709338000001</v>
      </c>
      <c r="Q32" s="204">
        <f t="shared" ref="Q32:S32" si="118">Q33+Q34+Q38</f>
        <v>-41398.709338000001</v>
      </c>
      <c r="R32" s="204">
        <f t="shared" si="118"/>
        <v>0</v>
      </c>
      <c r="S32" s="204">
        <f t="shared" si="118"/>
        <v>0</v>
      </c>
      <c r="T32" s="204">
        <f t="shared" si="8"/>
        <v>-388842.6727679997</v>
      </c>
      <c r="U32" s="204">
        <f t="shared" ref="U32:W32" si="119">U33+U34+U38</f>
        <v>-388842.6727679997</v>
      </c>
      <c r="V32" s="204">
        <f t="shared" si="119"/>
        <v>0</v>
      </c>
      <c r="W32" s="204">
        <f t="shared" si="119"/>
        <v>0</v>
      </c>
      <c r="X32" s="204">
        <f t="shared" si="10"/>
        <v>478721.9221999998</v>
      </c>
      <c r="Y32" s="204">
        <f t="shared" ref="Y32:AA32" si="120">Y33+Y34+Y38</f>
        <v>478721.9221999998</v>
      </c>
      <c r="Z32" s="204">
        <f t="shared" si="120"/>
        <v>0</v>
      </c>
      <c r="AA32" s="204">
        <f t="shared" si="120"/>
        <v>0</v>
      </c>
      <c r="AB32" s="204">
        <f t="shared" si="12"/>
        <v>-118050.06299999994</v>
      </c>
      <c r="AC32" s="204">
        <f t="shared" ref="AC32:AE32" si="121">AC33+AC34+AC38</f>
        <v>-119785.22395630428</v>
      </c>
      <c r="AD32" s="204">
        <f t="shared" si="121"/>
        <v>0</v>
      </c>
      <c r="AE32" s="204">
        <f t="shared" si="121"/>
        <v>1735.1609563043494</v>
      </c>
      <c r="AF32" s="204">
        <f t="shared" si="14"/>
        <v>1062325.8608000006</v>
      </c>
      <c r="AG32" s="204">
        <f t="shared" ref="AG32:AI32" si="122">AG33+AG34+AG38</f>
        <v>1079006.2302929</v>
      </c>
      <c r="AH32" s="204">
        <f t="shared" si="122"/>
        <v>0</v>
      </c>
      <c r="AI32" s="204">
        <f t="shared" si="122"/>
        <v>-16680.36949289935</v>
      </c>
      <c r="AJ32" s="204">
        <f t="shared" si="16"/>
        <v>197055.07639999891</v>
      </c>
      <c r="AK32" s="204">
        <f t="shared" ref="AK32:AM32" si="123">AK33+AK34+AK38</f>
        <v>194932.71789999891</v>
      </c>
      <c r="AL32" s="204">
        <f t="shared" si="123"/>
        <v>0</v>
      </c>
      <c r="AM32" s="204">
        <f t="shared" si="123"/>
        <v>2122.3585000000003</v>
      </c>
    </row>
    <row r="33" spans="1:39" s="10" customFormat="1" x14ac:dyDescent="0.25">
      <c r="A33" s="58" t="s">
        <v>65</v>
      </c>
      <c r="B33" s="77" t="s">
        <v>65</v>
      </c>
      <c r="C33" s="43" t="s">
        <v>32</v>
      </c>
      <c r="D33" s="204">
        <f t="shared" si="18"/>
        <v>1179.4300959999998</v>
      </c>
      <c r="E33" s="204">
        <f>'[2]1.10Y'!CK33</f>
        <v>1179.4300959999998</v>
      </c>
      <c r="F33" s="204">
        <f>'[2]1.10Y'!CL33</f>
        <v>0</v>
      </c>
      <c r="G33" s="204">
        <f>'[2]1.10Y'!CM33</f>
        <v>0</v>
      </c>
      <c r="H33" s="204">
        <f t="shared" si="2"/>
        <v>719.20070200000009</v>
      </c>
      <c r="I33" s="204">
        <f>'[2]1.10Y'!CO33</f>
        <v>719.20070200000009</v>
      </c>
      <c r="J33" s="204">
        <f>'[2]1.10Y'!CP33</f>
        <v>0</v>
      </c>
      <c r="K33" s="204">
        <f>'[2]1.10Y'!CQ33</f>
        <v>0</v>
      </c>
      <c r="L33" s="204">
        <f t="shared" si="4"/>
        <v>164.56843399999974</v>
      </c>
      <c r="M33" s="204">
        <f>'[2]1.10Y'!CS33</f>
        <v>-51.911420384024808</v>
      </c>
      <c r="N33" s="204">
        <f>'[2]1.10Y'!CT33</f>
        <v>0</v>
      </c>
      <c r="O33" s="204">
        <f>'[2]1.10Y'!CU33</f>
        <v>216.47985438402455</v>
      </c>
      <c r="P33" s="204">
        <f t="shared" si="6"/>
        <v>1.9247520000003533</v>
      </c>
      <c r="Q33" s="204">
        <f>'[2]1.10Y'!CW33</f>
        <v>1.9247520000003533</v>
      </c>
      <c r="R33" s="204">
        <f>'[2]1.10Y'!CX33</f>
        <v>0</v>
      </c>
      <c r="S33" s="204">
        <f>'[2]1.10Y'!CY33</f>
        <v>0</v>
      </c>
      <c r="T33" s="204">
        <f t="shared" si="8"/>
        <v>23383.110559999997</v>
      </c>
      <c r="U33" s="204">
        <f>'[2]1.10Y'!DA33</f>
        <v>-877.45954869570414</v>
      </c>
      <c r="V33" s="204">
        <f>'[2]1.10Y'!DB33</f>
        <v>0</v>
      </c>
      <c r="W33" s="204">
        <f>'[2]1.10Y'!DC33</f>
        <v>24260.570108695701</v>
      </c>
      <c r="X33" s="204">
        <f t="shared" si="10"/>
        <v>-12513.5278</v>
      </c>
      <c r="Y33" s="204">
        <f>'[2]1.10Y'!DE33</f>
        <v>2100.5359592809637</v>
      </c>
      <c r="Z33" s="204">
        <f>'[2]1.10Y'!DF33</f>
        <v>0</v>
      </c>
      <c r="AA33" s="204">
        <f>'[2]1.10Y'!DG33</f>
        <v>-14614.063759280963</v>
      </c>
      <c r="AB33" s="204">
        <f t="shared" si="12"/>
        <v>8708.4904000000024</v>
      </c>
      <c r="AC33" s="204">
        <f>'[2]1.10Y'!DI33</f>
        <v>-3395.3149743430513</v>
      </c>
      <c r="AD33" s="204">
        <f>'[2]1.10Y'!DJ33</f>
        <v>0</v>
      </c>
      <c r="AE33" s="204">
        <f>'[2]1.10Y'!DK33</f>
        <v>12103.805374343054</v>
      </c>
      <c r="AF33" s="204">
        <f t="shared" si="14"/>
        <v>-18661.452600000004</v>
      </c>
      <c r="AG33" s="204">
        <f>'[2]1.10Y'!DM33</f>
        <v>-1273.8784617480014</v>
      </c>
      <c r="AH33" s="204">
        <f>'[2]1.10Y'!DN33</f>
        <v>0</v>
      </c>
      <c r="AI33" s="204">
        <f>'[2]1.10Y'!DO33</f>
        <v>-17387.574138252003</v>
      </c>
      <c r="AJ33" s="204">
        <f t="shared" si="16"/>
        <v>-1240.6094000000003</v>
      </c>
      <c r="AK33" s="204">
        <f>'[2]1.10Y'!DQ33</f>
        <v>660.95779999999968</v>
      </c>
      <c r="AL33" s="204">
        <f>'[2]1.10Y'!DR33</f>
        <v>0</v>
      </c>
      <c r="AM33" s="204">
        <f>'[2]1.10Y'!DS33</f>
        <v>-1901.5672</v>
      </c>
    </row>
    <row r="34" spans="1:39" s="10" customFormat="1" x14ac:dyDescent="0.25">
      <c r="A34" s="58" t="s">
        <v>68</v>
      </c>
      <c r="B34" s="77" t="s">
        <v>68</v>
      </c>
      <c r="C34" s="43" t="s">
        <v>9</v>
      </c>
      <c r="D34" s="204">
        <f t="shared" si="18"/>
        <v>42757.807647999995</v>
      </c>
      <c r="E34" s="204">
        <f t="shared" ref="E34" si="124">E35+E36</f>
        <v>47631.326122175735</v>
      </c>
      <c r="F34" s="204">
        <f t="shared" ref="F34:G34" si="125">F35+F36</f>
        <v>0</v>
      </c>
      <c r="G34" s="204">
        <f t="shared" si="125"/>
        <v>-4873.5184741757421</v>
      </c>
      <c r="H34" s="204">
        <f t="shared" si="2"/>
        <v>17345.570691999998</v>
      </c>
      <c r="I34" s="204">
        <f t="shared" ref="I34:K34" si="126">I35+I36</f>
        <v>17447.434840866961</v>
      </c>
      <c r="J34" s="204">
        <f t="shared" si="126"/>
        <v>0</v>
      </c>
      <c r="K34" s="204">
        <f t="shared" si="126"/>
        <v>-101.8641488669633</v>
      </c>
      <c r="L34" s="204">
        <f t="shared" si="4"/>
        <v>9296.4052349999984</v>
      </c>
      <c r="M34" s="204">
        <f t="shared" ref="M34:O34" si="127">M35+M36</f>
        <v>9296.4052349999984</v>
      </c>
      <c r="N34" s="204">
        <f t="shared" si="127"/>
        <v>0</v>
      </c>
      <c r="O34" s="204">
        <f t="shared" si="127"/>
        <v>0</v>
      </c>
      <c r="P34" s="204">
        <f t="shared" si="6"/>
        <v>-3859.4700469999866</v>
      </c>
      <c r="Q34" s="204">
        <f t="shared" ref="Q34:S34" si="128">Q35+Q36</f>
        <v>-3859.4700469999866</v>
      </c>
      <c r="R34" s="204">
        <f t="shared" si="128"/>
        <v>0</v>
      </c>
      <c r="S34" s="204">
        <f t="shared" si="128"/>
        <v>0</v>
      </c>
      <c r="T34" s="204">
        <f t="shared" si="8"/>
        <v>-49053.768872000001</v>
      </c>
      <c r="U34" s="204">
        <f t="shared" ref="U34:W34" si="129">U35+U36</f>
        <v>-24793.198763304295</v>
      </c>
      <c r="V34" s="204">
        <f t="shared" si="129"/>
        <v>0</v>
      </c>
      <c r="W34" s="204">
        <f t="shared" si="129"/>
        <v>-24260.570108695701</v>
      </c>
      <c r="X34" s="204">
        <f t="shared" si="10"/>
        <v>61928.933799999992</v>
      </c>
      <c r="Y34" s="204">
        <f t="shared" ref="Y34:AA34" si="130">Y35+Y36</f>
        <v>47314.870040719026</v>
      </c>
      <c r="Z34" s="204">
        <f t="shared" si="130"/>
        <v>0</v>
      </c>
      <c r="AA34" s="204">
        <f t="shared" si="130"/>
        <v>14614.063759280963</v>
      </c>
      <c r="AB34" s="204">
        <f t="shared" si="12"/>
        <v>-26782.049799999972</v>
      </c>
      <c r="AC34" s="204">
        <f t="shared" ref="AC34:AE34" si="131">AC35+AC36</f>
        <v>-16413.405381961267</v>
      </c>
      <c r="AD34" s="204">
        <f t="shared" si="131"/>
        <v>0</v>
      </c>
      <c r="AE34" s="204">
        <f t="shared" si="131"/>
        <v>-10368.644418038704</v>
      </c>
      <c r="AF34" s="204">
        <f t="shared" si="14"/>
        <v>108549.98120000004</v>
      </c>
      <c r="AG34" s="204">
        <f t="shared" ref="AG34:AI34" si="132">AG35+AG36</f>
        <v>87112.218427980697</v>
      </c>
      <c r="AH34" s="204">
        <f t="shared" si="132"/>
        <v>0</v>
      </c>
      <c r="AI34" s="204">
        <f t="shared" si="132"/>
        <v>21437.762772019334</v>
      </c>
      <c r="AJ34" s="204">
        <f t="shared" si="16"/>
        <v>23542.618999999922</v>
      </c>
      <c r="AK34" s="204">
        <f t="shared" ref="AK34:AM34" si="133">AK35+AK36</f>
        <v>21714.342299999924</v>
      </c>
      <c r="AL34" s="204">
        <f t="shared" si="133"/>
        <v>0</v>
      </c>
      <c r="AM34" s="204">
        <f t="shared" si="133"/>
        <v>1828.2767000000001</v>
      </c>
    </row>
    <row r="35" spans="1:39" s="10" customFormat="1" x14ac:dyDescent="0.25">
      <c r="A35" s="58" t="s">
        <v>69</v>
      </c>
      <c r="B35" s="77" t="s">
        <v>69</v>
      </c>
      <c r="C35" s="79" t="s">
        <v>25</v>
      </c>
      <c r="D35" s="204">
        <f t="shared" si="18"/>
        <v>42176.104980999997</v>
      </c>
      <c r="E35" s="204">
        <f>'[2]1.10Y'!CK35</f>
        <v>47049.623455175737</v>
      </c>
      <c r="F35" s="204">
        <f>'[2]1.10Y'!CL35</f>
        <v>0</v>
      </c>
      <c r="G35" s="204">
        <f>'[2]1.10Y'!CM35</f>
        <v>-4873.5184741757421</v>
      </c>
      <c r="H35" s="204">
        <f t="shared" si="2"/>
        <v>17184.393117</v>
      </c>
      <c r="I35" s="204">
        <f>'[2]1.10Y'!CO35</f>
        <v>17286.257265866963</v>
      </c>
      <c r="J35" s="204">
        <f>'[2]1.10Y'!CP35</f>
        <v>0</v>
      </c>
      <c r="K35" s="204">
        <f>'[2]1.10Y'!CQ35</f>
        <v>-101.8641488669633</v>
      </c>
      <c r="L35" s="204">
        <f t="shared" si="4"/>
        <v>8824.0797979999988</v>
      </c>
      <c r="M35" s="204">
        <f>'[2]1.10Y'!CS35</f>
        <v>9229.4880004908991</v>
      </c>
      <c r="N35" s="204">
        <f>'[2]1.10Y'!CT35</f>
        <v>0</v>
      </c>
      <c r="O35" s="204">
        <f>'[2]1.10Y'!CU35</f>
        <v>-405.40820249090018</v>
      </c>
      <c r="P35" s="204">
        <f t="shared" si="6"/>
        <v>-3829.0360999999866</v>
      </c>
      <c r="Q35" s="204">
        <f>'[2]1.10Y'!CW35</f>
        <v>-3829.0360999999866</v>
      </c>
      <c r="R35" s="204">
        <f>'[2]1.10Y'!CX35</f>
        <v>0</v>
      </c>
      <c r="S35" s="204">
        <f>'[2]1.10Y'!CY35</f>
        <v>0</v>
      </c>
      <c r="T35" s="204">
        <f t="shared" si="8"/>
        <v>-48971.837983999998</v>
      </c>
      <c r="U35" s="204">
        <f>'[2]1.10Y'!DA35</f>
        <v>-24711.267875304296</v>
      </c>
      <c r="V35" s="204">
        <f>'[2]1.10Y'!DB35</f>
        <v>0</v>
      </c>
      <c r="W35" s="204">
        <f>'[2]1.10Y'!DC35</f>
        <v>-24260.570108695701</v>
      </c>
      <c r="X35" s="204">
        <f t="shared" si="10"/>
        <v>61693.691999999995</v>
      </c>
      <c r="Y35" s="204">
        <f>'[2]1.10Y'!DE35</f>
        <v>47079.62824071903</v>
      </c>
      <c r="Z35" s="204">
        <f>'[2]1.10Y'!DF35</f>
        <v>0</v>
      </c>
      <c r="AA35" s="204">
        <f>'[2]1.10Y'!DG35</f>
        <v>14614.063759280963</v>
      </c>
      <c r="AB35" s="204">
        <f t="shared" si="12"/>
        <v>-26624.749999999971</v>
      </c>
      <c r="AC35" s="204">
        <f>'[2]1.10Y'!DI35</f>
        <v>-16256.105581961267</v>
      </c>
      <c r="AD35" s="204">
        <f>'[2]1.10Y'!DJ35</f>
        <v>0</v>
      </c>
      <c r="AE35" s="204">
        <f>'[2]1.10Y'!DK35</f>
        <v>-10368.644418038704</v>
      </c>
      <c r="AF35" s="204">
        <f t="shared" si="14"/>
        <v>107324.06580000004</v>
      </c>
      <c r="AG35" s="204">
        <f>'[2]1.10Y'!DM35</f>
        <v>85886.303027980699</v>
      </c>
      <c r="AH35" s="204">
        <f>'[2]1.10Y'!DN35</f>
        <v>0</v>
      </c>
      <c r="AI35" s="204">
        <f>'[2]1.10Y'!DO35</f>
        <v>21437.762772019334</v>
      </c>
      <c r="AJ35" s="204">
        <f t="shared" si="16"/>
        <v>23317.390399999924</v>
      </c>
      <c r="AK35" s="204">
        <f>'[2]1.10Y'!DQ35</f>
        <v>21489.113699999925</v>
      </c>
      <c r="AL35" s="204">
        <f>'[2]1.10Y'!DR35</f>
        <v>0</v>
      </c>
      <c r="AM35" s="204">
        <f>'[2]1.10Y'!DS35</f>
        <v>1828.2767000000001</v>
      </c>
    </row>
    <row r="36" spans="1:39" s="10" customFormat="1" x14ac:dyDescent="0.25">
      <c r="A36" s="58" t="s">
        <v>70</v>
      </c>
      <c r="B36" s="77" t="s">
        <v>70</v>
      </c>
      <c r="C36" s="79" t="s">
        <v>24</v>
      </c>
      <c r="D36" s="204">
        <f t="shared" si="18"/>
        <v>581.70266700000002</v>
      </c>
      <c r="E36" s="204">
        <f>'[2]1.10Y'!CK36</f>
        <v>581.70266700000002</v>
      </c>
      <c r="F36" s="204">
        <f>'[2]1.10Y'!CL36</f>
        <v>0</v>
      </c>
      <c r="G36" s="204">
        <f>'[2]1.10Y'!CM36</f>
        <v>0</v>
      </c>
      <c r="H36" s="204">
        <f t="shared" si="2"/>
        <v>161.17757499999959</v>
      </c>
      <c r="I36" s="204">
        <f>'[2]1.10Y'!CO36</f>
        <v>161.17757499999959</v>
      </c>
      <c r="J36" s="204">
        <f>'[2]1.10Y'!CP36</f>
        <v>0</v>
      </c>
      <c r="K36" s="204">
        <f>'[2]1.10Y'!CQ36</f>
        <v>0</v>
      </c>
      <c r="L36" s="204">
        <f t="shared" si="4"/>
        <v>472.32543699999997</v>
      </c>
      <c r="M36" s="204">
        <f>'[2]1.10Y'!CS36</f>
        <v>66.917234509099785</v>
      </c>
      <c r="N36" s="204">
        <f>'[2]1.10Y'!CT36</f>
        <v>0</v>
      </c>
      <c r="O36" s="204">
        <f>'[2]1.10Y'!CU36</f>
        <v>405.40820249090018</v>
      </c>
      <c r="P36" s="204">
        <f t="shared" si="6"/>
        <v>-30.433946999999932</v>
      </c>
      <c r="Q36" s="204">
        <f>'[2]1.10Y'!CW36</f>
        <v>-30.433946999999932</v>
      </c>
      <c r="R36" s="204">
        <f>'[2]1.10Y'!CX36</f>
        <v>0</v>
      </c>
      <c r="S36" s="204">
        <f>'[2]1.10Y'!CY36</f>
        <v>0</v>
      </c>
      <c r="T36" s="204">
        <f t="shared" si="8"/>
        <v>-81.930887999999868</v>
      </c>
      <c r="U36" s="204">
        <f>'[2]1.10Y'!DA36</f>
        <v>-81.930887999999868</v>
      </c>
      <c r="V36" s="204">
        <f>'[2]1.10Y'!DB36</f>
        <v>0</v>
      </c>
      <c r="W36" s="204">
        <f>'[2]1.10Y'!DC36</f>
        <v>0</v>
      </c>
      <c r="X36" s="204">
        <f t="shared" si="10"/>
        <v>235.24179999999933</v>
      </c>
      <c r="Y36" s="204">
        <f>'[2]1.10Y'!DE36</f>
        <v>235.24179999999933</v>
      </c>
      <c r="Z36" s="204">
        <f>'[2]1.10Y'!DF36</f>
        <v>0</v>
      </c>
      <c r="AA36" s="204">
        <f>'[2]1.10Y'!DG36</f>
        <v>0</v>
      </c>
      <c r="AB36" s="204">
        <f t="shared" si="12"/>
        <v>-157.29979999999978</v>
      </c>
      <c r="AC36" s="204">
        <f>'[2]1.10Y'!DI36</f>
        <v>-157.29979999999978</v>
      </c>
      <c r="AD36" s="204">
        <f>'[2]1.10Y'!DJ36</f>
        <v>0</v>
      </c>
      <c r="AE36" s="204">
        <f>'[2]1.10Y'!DK36</f>
        <v>0</v>
      </c>
      <c r="AF36" s="204">
        <f t="shared" si="14"/>
        <v>1225.9154000000008</v>
      </c>
      <c r="AG36" s="204">
        <f>'[2]1.10Y'!DM36</f>
        <v>1225.9154000000008</v>
      </c>
      <c r="AH36" s="204">
        <f>'[2]1.10Y'!DN36</f>
        <v>0</v>
      </c>
      <c r="AI36" s="204">
        <f>'[2]1.10Y'!DO36</f>
        <v>0</v>
      </c>
      <c r="AJ36" s="204">
        <f t="shared" si="16"/>
        <v>225.22859999999878</v>
      </c>
      <c r="AK36" s="204">
        <f>'[2]1.10Y'!DQ36</f>
        <v>225.22859999999878</v>
      </c>
      <c r="AL36" s="204">
        <f>'[2]1.10Y'!DR36</f>
        <v>0</v>
      </c>
      <c r="AM36" s="204">
        <f>'[2]1.10Y'!DS36</f>
        <v>0</v>
      </c>
    </row>
    <row r="37" spans="1:39" s="10" customFormat="1" ht="22.8" x14ac:dyDescent="0.25">
      <c r="A37" s="58" t="s">
        <v>71</v>
      </c>
      <c r="B37" s="77" t="s">
        <v>71</v>
      </c>
      <c r="C37" s="160" t="s">
        <v>30</v>
      </c>
      <c r="D37" s="204">
        <f t="shared" si="18"/>
        <v>40086.362145999999</v>
      </c>
      <c r="E37" s="204">
        <f>'[2]1.10Y'!CK37</f>
        <v>40196.595029304059</v>
      </c>
      <c r="F37" s="204">
        <f>'[2]1.10Y'!CL37</f>
        <v>0</v>
      </c>
      <c r="G37" s="204">
        <f>'[2]1.10Y'!CM37</f>
        <v>-110.23288330405785</v>
      </c>
      <c r="H37" s="204">
        <f t="shared" si="2"/>
        <v>16252.601983999986</v>
      </c>
      <c r="I37" s="204">
        <f>'[2]1.10Y'!CO37</f>
        <v>16252.601983999986</v>
      </c>
      <c r="J37" s="204">
        <f>'[2]1.10Y'!CP37</f>
        <v>0</v>
      </c>
      <c r="K37" s="204">
        <f>'[2]1.10Y'!CQ37</f>
        <v>0</v>
      </c>
      <c r="L37" s="204">
        <f t="shared" si="4"/>
        <v>8193.5525999999954</v>
      </c>
      <c r="M37" s="204">
        <f>'[2]1.10Y'!CS37</f>
        <v>7843.0508002717352</v>
      </c>
      <c r="N37" s="204">
        <f>'[2]1.10Y'!CT37</f>
        <v>0</v>
      </c>
      <c r="O37" s="204">
        <f>'[2]1.10Y'!CU37</f>
        <v>350.50179972826066</v>
      </c>
      <c r="P37" s="204">
        <f t="shared" si="6"/>
        <v>-3394.3407819999957</v>
      </c>
      <c r="Q37" s="204">
        <f>'[2]1.10Y'!CW37</f>
        <v>-3394.3407819999957</v>
      </c>
      <c r="R37" s="204">
        <f>'[2]1.10Y'!CX37</f>
        <v>0</v>
      </c>
      <c r="S37" s="204">
        <f>'[2]1.10Y'!CY37</f>
        <v>0</v>
      </c>
      <c r="T37" s="204">
        <f t="shared" si="8"/>
        <v>-46345.758143999992</v>
      </c>
      <c r="U37" s="204">
        <f>'[2]1.10Y'!DA37</f>
        <v>-22085.188035304291</v>
      </c>
      <c r="V37" s="204">
        <f>'[2]1.10Y'!DB37</f>
        <v>0</v>
      </c>
      <c r="W37" s="204">
        <f>'[2]1.10Y'!DC37</f>
        <v>-24260.570108695701</v>
      </c>
      <c r="X37" s="204">
        <f t="shared" si="10"/>
        <v>56675.609800000013</v>
      </c>
      <c r="Y37" s="204">
        <f>'[2]1.10Y'!DE37</f>
        <v>42061.546040719048</v>
      </c>
      <c r="Z37" s="204">
        <f>'[2]1.10Y'!DF37</f>
        <v>0</v>
      </c>
      <c r="AA37" s="204">
        <f>'[2]1.10Y'!DG37</f>
        <v>14614.063759280963</v>
      </c>
      <c r="AB37" s="204">
        <f t="shared" si="12"/>
        <v>-24737.801799999994</v>
      </c>
      <c r="AC37" s="204">
        <f>'[2]1.10Y'!DI37</f>
        <v>-14369.15738196129</v>
      </c>
      <c r="AD37" s="204">
        <f>'[2]1.10Y'!DJ37</f>
        <v>0</v>
      </c>
      <c r="AE37" s="204">
        <f>'[2]1.10Y'!DK37</f>
        <v>-10368.644418038704</v>
      </c>
      <c r="AF37" s="204">
        <f t="shared" si="14"/>
        <v>99993.789000000048</v>
      </c>
      <c r="AG37" s="204">
        <f>'[2]1.10Y'!DM37</f>
        <v>77142.41803590316</v>
      </c>
      <c r="AH37" s="204">
        <f>'[2]1.10Y'!DN37</f>
        <v>0</v>
      </c>
      <c r="AI37" s="204">
        <f>'[2]1.10Y'!DO37</f>
        <v>22851.370964096895</v>
      </c>
      <c r="AJ37" s="204">
        <f t="shared" si="16"/>
        <v>23098.79899999993</v>
      </c>
      <c r="AK37" s="204">
        <f>'[2]1.10Y'!DQ37</f>
        <v>19551.798099999931</v>
      </c>
      <c r="AL37" s="204">
        <f>'[2]1.10Y'!DR37</f>
        <v>0</v>
      </c>
      <c r="AM37" s="204">
        <f>'[2]1.10Y'!DS37</f>
        <v>3547.0009000000005</v>
      </c>
    </row>
    <row r="38" spans="1:39" s="10" customFormat="1" x14ac:dyDescent="0.25">
      <c r="A38" s="58" t="s">
        <v>67</v>
      </c>
      <c r="B38" s="77" t="s">
        <v>67</v>
      </c>
      <c r="C38" s="43" t="s">
        <v>17</v>
      </c>
      <c r="D38" s="204">
        <f t="shared" si="18"/>
        <v>731066.30172399979</v>
      </c>
      <c r="E38" s="204">
        <f>'[2]1.10Y'!CK38</f>
        <v>731066.30172399979</v>
      </c>
      <c r="F38" s="204">
        <f>'[2]1.10Y'!CL38</f>
        <v>0</v>
      </c>
      <c r="G38" s="204">
        <f>'[2]1.10Y'!CM38</f>
        <v>0</v>
      </c>
      <c r="H38" s="204">
        <f t="shared" si="2"/>
        <v>295655.37898999976</v>
      </c>
      <c r="I38" s="204">
        <f>'[2]1.10Y'!CO38</f>
        <v>280972.347404573</v>
      </c>
      <c r="J38" s="204">
        <f>'[2]1.10Y'!CP38</f>
        <v>0</v>
      </c>
      <c r="K38" s="204">
        <f>'[2]1.10Y'!CQ38</f>
        <v>14683.031585426772</v>
      </c>
      <c r="L38" s="204">
        <f t="shared" si="4"/>
        <v>81386.627337000173</v>
      </c>
      <c r="M38" s="204">
        <f>'[2]1.10Y'!CS38</f>
        <v>81386.627337000173</v>
      </c>
      <c r="N38" s="204">
        <f>'[2]1.10Y'!CT38</f>
        <v>0</v>
      </c>
      <c r="O38" s="204">
        <f>'[2]1.10Y'!CU38</f>
        <v>0</v>
      </c>
      <c r="P38" s="204">
        <f t="shared" si="6"/>
        <v>-37541.164043000012</v>
      </c>
      <c r="Q38" s="204">
        <f>'[2]1.10Y'!CW38</f>
        <v>-37541.164043000012</v>
      </c>
      <c r="R38" s="204">
        <f>'[2]1.10Y'!CX38</f>
        <v>0</v>
      </c>
      <c r="S38" s="204">
        <f>'[2]1.10Y'!CY38</f>
        <v>0</v>
      </c>
      <c r="T38" s="204">
        <f t="shared" si="8"/>
        <v>-363172.01445599971</v>
      </c>
      <c r="U38" s="204">
        <f>'[2]1.10Y'!DA38</f>
        <v>-363172.01445599971</v>
      </c>
      <c r="V38" s="204">
        <f>'[2]1.10Y'!DB38</f>
        <v>0</v>
      </c>
      <c r="W38" s="204">
        <f>'[2]1.10Y'!DC38</f>
        <v>0</v>
      </c>
      <c r="X38" s="204">
        <f t="shared" si="10"/>
        <v>429306.51619999978</v>
      </c>
      <c r="Y38" s="204">
        <f>'[2]1.10Y'!DE38</f>
        <v>429306.51619999978</v>
      </c>
      <c r="Z38" s="204">
        <f>'[2]1.10Y'!DF38</f>
        <v>0</v>
      </c>
      <c r="AA38" s="204">
        <f>'[2]1.10Y'!DG38</f>
        <v>0</v>
      </c>
      <c r="AB38" s="204">
        <f t="shared" si="12"/>
        <v>-99976.503599999967</v>
      </c>
      <c r="AC38" s="204">
        <f>'[2]1.10Y'!DI38</f>
        <v>-99976.503599999967</v>
      </c>
      <c r="AD38" s="204">
        <f>'[2]1.10Y'!DJ38</f>
        <v>0</v>
      </c>
      <c r="AE38" s="204">
        <f>'[2]1.10Y'!DK38</f>
        <v>0</v>
      </c>
      <c r="AF38" s="204">
        <f t="shared" si="14"/>
        <v>972437.33220000053</v>
      </c>
      <c r="AG38" s="204">
        <f>'[2]1.10Y'!DM38</f>
        <v>993167.89032666723</v>
      </c>
      <c r="AH38" s="204">
        <f>'[2]1.10Y'!DN38</f>
        <v>0</v>
      </c>
      <c r="AI38" s="204">
        <f>'[2]1.10Y'!DO38</f>
        <v>-20730.558126666681</v>
      </c>
      <c r="AJ38" s="204">
        <f t="shared" si="16"/>
        <v>174753.06679999898</v>
      </c>
      <c r="AK38" s="204">
        <f>'[2]1.10Y'!DQ38</f>
        <v>172557.41779999898</v>
      </c>
      <c r="AL38" s="204">
        <f>'[2]1.10Y'!DR38</f>
        <v>0</v>
      </c>
      <c r="AM38" s="204">
        <f>'[2]1.10Y'!DS38</f>
        <v>2195.6489999999999</v>
      </c>
    </row>
    <row r="39" spans="1:39" s="10" customFormat="1" ht="22.8" x14ac:dyDescent="0.25">
      <c r="A39" s="71" t="s">
        <v>72</v>
      </c>
      <c r="B39" s="78" t="s">
        <v>72</v>
      </c>
      <c r="C39" s="123" t="s">
        <v>31</v>
      </c>
      <c r="D39" s="204">
        <f t="shared" si="18"/>
        <v>708743.28305100009</v>
      </c>
      <c r="E39" s="204">
        <f>'[2]1.10Y'!CK39</f>
        <v>708743.28305100009</v>
      </c>
      <c r="F39" s="204">
        <f>'[2]1.10Y'!CL39</f>
        <v>0</v>
      </c>
      <c r="G39" s="204">
        <f>'[2]1.10Y'!CM39</f>
        <v>0</v>
      </c>
      <c r="H39" s="204">
        <f t="shared" si="2"/>
        <v>268993.885503</v>
      </c>
      <c r="I39" s="204">
        <f>'[2]1.10Y'!CO39</f>
        <v>268993.885503</v>
      </c>
      <c r="J39" s="204">
        <f>'[2]1.10Y'!CP39</f>
        <v>0</v>
      </c>
      <c r="K39" s="204">
        <f>'[2]1.10Y'!CQ39</f>
        <v>0</v>
      </c>
      <c r="L39" s="204">
        <f t="shared" si="4"/>
        <v>73015.153293999785</v>
      </c>
      <c r="M39" s="204">
        <f>'[2]1.10Y'!CS39</f>
        <v>73015.153293999785</v>
      </c>
      <c r="N39" s="204">
        <f>'[2]1.10Y'!CT39</f>
        <v>0</v>
      </c>
      <c r="O39" s="204">
        <f>'[2]1.10Y'!CU39</f>
        <v>0</v>
      </c>
      <c r="P39" s="204">
        <f t="shared" si="6"/>
        <v>-31712.727716000023</v>
      </c>
      <c r="Q39" s="204">
        <f>'[2]1.10Y'!CW39</f>
        <v>-31712.727716000023</v>
      </c>
      <c r="R39" s="204">
        <f>'[2]1.10Y'!CX39</f>
        <v>0</v>
      </c>
      <c r="S39" s="204">
        <f>'[2]1.10Y'!CY39</f>
        <v>0</v>
      </c>
      <c r="T39" s="204">
        <f t="shared" si="8"/>
        <v>-348796.55710399972</v>
      </c>
      <c r="U39" s="204">
        <f>'[2]1.10Y'!DA39</f>
        <v>-348796.55710399972</v>
      </c>
      <c r="V39" s="204">
        <f>'[2]1.10Y'!DB39</f>
        <v>0</v>
      </c>
      <c r="W39" s="204">
        <f>'[2]1.10Y'!DC39</f>
        <v>0</v>
      </c>
      <c r="X39" s="204">
        <f t="shared" si="10"/>
        <v>410941.01599999995</v>
      </c>
      <c r="Y39" s="204">
        <f>'[2]1.10Y'!DE39</f>
        <v>410941.01599999995</v>
      </c>
      <c r="Z39" s="204">
        <f>'[2]1.10Y'!DF39</f>
        <v>0</v>
      </c>
      <c r="AA39" s="204">
        <f>'[2]1.10Y'!DG39</f>
        <v>0</v>
      </c>
      <c r="AB39" s="204">
        <f t="shared" si="12"/>
        <v>-92597.008634374011</v>
      </c>
      <c r="AC39" s="204">
        <f>'[2]1.10Y'!DI39</f>
        <v>-92597.008634374011</v>
      </c>
      <c r="AD39" s="204">
        <f>'[2]1.10Y'!DJ39</f>
        <v>0</v>
      </c>
      <c r="AE39" s="204">
        <f>'[2]1.10Y'!DK39</f>
        <v>0</v>
      </c>
      <c r="AF39" s="204">
        <f t="shared" si="14"/>
        <v>957346.41860000032</v>
      </c>
      <c r="AG39" s="204">
        <f>'[2]1.10Y'!DM39</f>
        <v>957346.41860000032</v>
      </c>
      <c r="AH39" s="204">
        <f>'[2]1.10Y'!DN39</f>
        <v>0</v>
      </c>
      <c r="AI39" s="204">
        <f>'[2]1.10Y'!DO39</f>
        <v>0</v>
      </c>
      <c r="AJ39" s="204">
        <f t="shared" si="16"/>
        <v>169637.83479999925</v>
      </c>
      <c r="AK39" s="204">
        <f>'[2]1.10Y'!DQ39</f>
        <v>169637.83479999925</v>
      </c>
      <c r="AL39" s="204">
        <f>'[2]1.10Y'!DR39</f>
        <v>0</v>
      </c>
      <c r="AM39" s="204">
        <f>'[2]1.10Y'!DS39</f>
        <v>0</v>
      </c>
    </row>
    <row r="40" spans="1:39" s="10" customFormat="1" x14ac:dyDescent="0.25">
      <c r="A40" s="58">
        <v>4.3</v>
      </c>
      <c r="B40" s="77">
        <v>4.3</v>
      </c>
      <c r="C40" s="42" t="s">
        <v>38</v>
      </c>
      <c r="D40" s="204">
        <f t="shared" si="18"/>
        <v>2894.0193689999987</v>
      </c>
      <c r="E40" s="204">
        <f t="shared" ref="E40:AM40" si="134">E41</f>
        <v>8029.2260026930098</v>
      </c>
      <c r="F40" s="204">
        <f t="shared" si="134"/>
        <v>0</v>
      </c>
      <c r="G40" s="204">
        <f t="shared" si="134"/>
        <v>-5135.2066336930111</v>
      </c>
      <c r="H40" s="204">
        <f t="shared" si="2"/>
        <v>-6154.7406549999996</v>
      </c>
      <c r="I40" s="204">
        <f t="shared" si="134"/>
        <v>2559.4047516679657</v>
      </c>
      <c r="J40" s="204">
        <f t="shared" si="134"/>
        <v>0</v>
      </c>
      <c r="K40" s="204">
        <f t="shared" si="134"/>
        <v>-8714.1454066679653</v>
      </c>
      <c r="L40" s="204">
        <f t="shared" si="4"/>
        <v>12935.968174000001</v>
      </c>
      <c r="M40" s="204">
        <f t="shared" si="134"/>
        <v>2158.5602331049804</v>
      </c>
      <c r="N40" s="204">
        <f t="shared" si="134"/>
        <v>0</v>
      </c>
      <c r="O40" s="204">
        <f t="shared" si="134"/>
        <v>10777.40794089502</v>
      </c>
      <c r="P40" s="204">
        <f t="shared" si="6"/>
        <v>6335.2820480000046</v>
      </c>
      <c r="Q40" s="204">
        <f t="shared" si="134"/>
        <v>439.75642822826967</v>
      </c>
      <c r="R40" s="204">
        <f t="shared" si="134"/>
        <v>0</v>
      </c>
      <c r="S40" s="204">
        <f t="shared" si="134"/>
        <v>5895.5256197717345</v>
      </c>
      <c r="T40" s="204">
        <f t="shared" si="8"/>
        <v>-4159.1846960000075</v>
      </c>
      <c r="U40" s="204">
        <f t="shared" si="134"/>
        <v>-5512.3027501287879</v>
      </c>
      <c r="V40" s="204">
        <f t="shared" si="134"/>
        <v>0</v>
      </c>
      <c r="W40" s="204">
        <f t="shared" si="134"/>
        <v>1353.1180541287804</v>
      </c>
      <c r="X40" s="204">
        <f t="shared" si="10"/>
        <v>-33190.116999999998</v>
      </c>
      <c r="Y40" s="204">
        <f t="shared" si="134"/>
        <v>5476.448571094159</v>
      </c>
      <c r="Z40" s="204">
        <f t="shared" si="134"/>
        <v>0</v>
      </c>
      <c r="AA40" s="204">
        <f t="shared" si="134"/>
        <v>-38666.565571094157</v>
      </c>
      <c r="AB40" s="204">
        <f t="shared" si="12"/>
        <v>-252.27520000000015</v>
      </c>
      <c r="AC40" s="204">
        <f t="shared" si="134"/>
        <v>-118.87198804347867</v>
      </c>
      <c r="AD40" s="204">
        <f t="shared" si="134"/>
        <v>0</v>
      </c>
      <c r="AE40" s="204">
        <f t="shared" si="134"/>
        <v>-133.40321195652149</v>
      </c>
      <c r="AF40" s="204">
        <f t="shared" si="14"/>
        <v>1053.0684000000003</v>
      </c>
      <c r="AG40" s="204">
        <f t="shared" si="134"/>
        <v>1110.177375555556</v>
      </c>
      <c r="AH40" s="204">
        <f t="shared" si="134"/>
        <v>0</v>
      </c>
      <c r="AI40" s="204">
        <f t="shared" si="134"/>
        <v>-57.108975555555617</v>
      </c>
      <c r="AJ40" s="204">
        <f t="shared" si="16"/>
        <v>67.353199999998822</v>
      </c>
      <c r="AK40" s="204">
        <f t="shared" si="134"/>
        <v>67.353199999998822</v>
      </c>
      <c r="AL40" s="204">
        <f t="shared" si="134"/>
        <v>0</v>
      </c>
      <c r="AM40" s="204">
        <f t="shared" si="134"/>
        <v>0</v>
      </c>
    </row>
    <row r="41" spans="1:39" s="10" customFormat="1" x14ac:dyDescent="0.25">
      <c r="A41" s="58" t="s">
        <v>73</v>
      </c>
      <c r="B41" s="77" t="s">
        <v>73</v>
      </c>
      <c r="C41" s="43" t="s">
        <v>9</v>
      </c>
      <c r="D41" s="204">
        <f t="shared" si="18"/>
        <v>2894.0193689999987</v>
      </c>
      <c r="E41" s="204">
        <f t="shared" ref="E41" si="135">E42+E43</f>
        <v>8029.2260026930098</v>
      </c>
      <c r="F41" s="204">
        <f t="shared" ref="F41:G41" si="136">F42+F43</f>
        <v>0</v>
      </c>
      <c r="G41" s="204">
        <f t="shared" si="136"/>
        <v>-5135.2066336930111</v>
      </c>
      <c r="H41" s="204">
        <f t="shared" si="2"/>
        <v>-6154.7406549999996</v>
      </c>
      <c r="I41" s="204">
        <f t="shared" ref="I41:K41" si="137">I42+I43</f>
        <v>2559.4047516679657</v>
      </c>
      <c r="J41" s="204">
        <f t="shared" si="137"/>
        <v>0</v>
      </c>
      <c r="K41" s="204">
        <f t="shared" si="137"/>
        <v>-8714.1454066679653</v>
      </c>
      <c r="L41" s="204">
        <f t="shared" si="4"/>
        <v>12935.968174000001</v>
      </c>
      <c r="M41" s="204">
        <f t="shared" ref="M41:O41" si="138">M42+M43</f>
        <v>2158.5602331049804</v>
      </c>
      <c r="N41" s="204">
        <f t="shared" si="138"/>
        <v>0</v>
      </c>
      <c r="O41" s="204">
        <f t="shared" si="138"/>
        <v>10777.40794089502</v>
      </c>
      <c r="P41" s="204">
        <f t="shared" si="6"/>
        <v>6335.2820480000046</v>
      </c>
      <c r="Q41" s="204">
        <f t="shared" ref="Q41:S41" si="139">Q42+Q43</f>
        <v>439.75642822826967</v>
      </c>
      <c r="R41" s="204">
        <f t="shared" si="139"/>
        <v>0</v>
      </c>
      <c r="S41" s="204">
        <f t="shared" si="139"/>
        <v>5895.5256197717345</v>
      </c>
      <c r="T41" s="204">
        <f t="shared" si="8"/>
        <v>-4159.1846960000075</v>
      </c>
      <c r="U41" s="204">
        <f t="shared" ref="U41:W41" si="140">U42+U43</f>
        <v>-5512.3027501287879</v>
      </c>
      <c r="V41" s="204">
        <f t="shared" si="140"/>
        <v>0</v>
      </c>
      <c r="W41" s="204">
        <f t="shared" si="140"/>
        <v>1353.1180541287804</v>
      </c>
      <c r="X41" s="204">
        <f t="shared" si="10"/>
        <v>-33190.116999999998</v>
      </c>
      <c r="Y41" s="204">
        <f t="shared" ref="Y41:AA41" si="141">Y42+Y43</f>
        <v>5476.448571094159</v>
      </c>
      <c r="Z41" s="204">
        <f t="shared" si="141"/>
        <v>0</v>
      </c>
      <c r="AA41" s="204">
        <f t="shared" si="141"/>
        <v>-38666.565571094157</v>
      </c>
      <c r="AB41" s="204">
        <f t="shared" si="12"/>
        <v>-252.27520000000015</v>
      </c>
      <c r="AC41" s="204">
        <f t="shared" ref="AC41:AE41" si="142">AC42+AC43</f>
        <v>-118.87198804347867</v>
      </c>
      <c r="AD41" s="204">
        <f t="shared" si="142"/>
        <v>0</v>
      </c>
      <c r="AE41" s="204">
        <f t="shared" si="142"/>
        <v>-133.40321195652149</v>
      </c>
      <c r="AF41" s="204">
        <f t="shared" si="14"/>
        <v>1053.0684000000003</v>
      </c>
      <c r="AG41" s="204">
        <f t="shared" ref="AG41:AI41" si="143">AG42+AG43</f>
        <v>1110.177375555556</v>
      </c>
      <c r="AH41" s="204">
        <f t="shared" si="143"/>
        <v>0</v>
      </c>
      <c r="AI41" s="204">
        <f t="shared" si="143"/>
        <v>-57.108975555555617</v>
      </c>
      <c r="AJ41" s="204">
        <f t="shared" si="16"/>
        <v>67.353199999998822</v>
      </c>
      <c r="AK41" s="204">
        <f t="shared" ref="AK41:AM41" si="144">AK42+AK43</f>
        <v>67.353199999998822</v>
      </c>
      <c r="AL41" s="204">
        <f t="shared" si="144"/>
        <v>0</v>
      </c>
      <c r="AM41" s="204">
        <f t="shared" si="144"/>
        <v>0</v>
      </c>
    </row>
    <row r="42" spans="1:39" s="10" customFormat="1" x14ac:dyDescent="0.25">
      <c r="A42" s="58" t="s">
        <v>74</v>
      </c>
      <c r="B42" s="77" t="s">
        <v>74</v>
      </c>
      <c r="C42" s="79" t="s">
        <v>25</v>
      </c>
      <c r="D42" s="204">
        <f t="shared" si="18"/>
        <v>-1440.6859370000002</v>
      </c>
      <c r="E42" s="204">
        <f>'[2]1.10Y'!CK42</f>
        <v>705.61801881702468</v>
      </c>
      <c r="F42" s="204">
        <f>'[2]1.10Y'!CL42</f>
        <v>0</v>
      </c>
      <c r="G42" s="204">
        <f>'[2]1.10Y'!CM42</f>
        <v>-2146.3039558170249</v>
      </c>
      <c r="H42" s="204">
        <f t="shared" si="2"/>
        <v>-5256.4837390000002</v>
      </c>
      <c r="I42" s="204">
        <f>'[2]1.10Y'!CO42</f>
        <v>339.37330355717586</v>
      </c>
      <c r="J42" s="204">
        <f>'[2]1.10Y'!CP42</f>
        <v>0</v>
      </c>
      <c r="K42" s="204">
        <f>'[2]1.10Y'!CQ42</f>
        <v>-5595.8570425571761</v>
      </c>
      <c r="L42" s="204">
        <f t="shared" si="4"/>
        <v>-1121.9661339999996</v>
      </c>
      <c r="M42" s="204">
        <f>'[2]1.10Y'!CS42</f>
        <v>912.15713444098151</v>
      </c>
      <c r="N42" s="204">
        <f>'[2]1.10Y'!CT42</f>
        <v>0</v>
      </c>
      <c r="O42" s="204">
        <f>'[2]1.10Y'!CU42</f>
        <v>-2034.1232684409811</v>
      </c>
      <c r="P42" s="204">
        <f t="shared" si="6"/>
        <v>-377.8968099999999</v>
      </c>
      <c r="Q42" s="204">
        <f>'[2]1.10Y'!CW42</f>
        <v>-126.34513727173859</v>
      </c>
      <c r="R42" s="204">
        <f>'[2]1.10Y'!CX42</f>
        <v>0</v>
      </c>
      <c r="S42" s="204">
        <f>'[2]1.10Y'!CY42</f>
        <v>-251.55167272826131</v>
      </c>
      <c r="T42" s="204">
        <f t="shared" si="8"/>
        <v>-71.60824799999989</v>
      </c>
      <c r="U42" s="204">
        <f>'[2]1.10Y'!DA42</f>
        <v>-71.60824799999989</v>
      </c>
      <c r="V42" s="204">
        <f>'[2]1.10Y'!DB42</f>
        <v>0</v>
      </c>
      <c r="W42" s="204">
        <f>'[2]1.10Y'!DC42</f>
        <v>0</v>
      </c>
      <c r="X42" s="204">
        <f t="shared" si="10"/>
        <v>-218.30860000000001</v>
      </c>
      <c r="Y42" s="204">
        <f>'[2]1.10Y'!DE42</f>
        <v>168.77111814381323</v>
      </c>
      <c r="Z42" s="204">
        <f>'[2]1.10Y'!DF42</f>
        <v>0</v>
      </c>
      <c r="AA42" s="204">
        <f>'[2]1.10Y'!DG42</f>
        <v>-387.07971814381324</v>
      </c>
      <c r="AB42" s="204">
        <f t="shared" si="12"/>
        <v>-5.8690000000001419</v>
      </c>
      <c r="AC42" s="204">
        <f>'[2]1.10Y'!DI42</f>
        <v>-5.8690000000001419</v>
      </c>
      <c r="AD42" s="204">
        <f>'[2]1.10Y'!DJ42</f>
        <v>0</v>
      </c>
      <c r="AE42" s="204">
        <f>'[2]1.10Y'!DK42</f>
        <v>0</v>
      </c>
      <c r="AF42" s="204">
        <f t="shared" si="14"/>
        <v>1290.8624000000004</v>
      </c>
      <c r="AG42" s="204">
        <f>'[2]1.10Y'!DM42</f>
        <v>976.05440130200043</v>
      </c>
      <c r="AH42" s="204">
        <f>'[2]1.10Y'!DN42</f>
        <v>0</v>
      </c>
      <c r="AI42" s="204">
        <f>'[2]1.10Y'!DO42</f>
        <v>314.80799869800001</v>
      </c>
      <c r="AJ42" s="204">
        <f t="shared" si="16"/>
        <v>-54.189200000001165</v>
      </c>
      <c r="AK42" s="204">
        <f>'[2]1.10Y'!DQ42</f>
        <v>55.516599999998846</v>
      </c>
      <c r="AL42" s="204">
        <f>'[2]1.10Y'!DR42</f>
        <v>0</v>
      </c>
      <c r="AM42" s="204">
        <f>'[2]1.10Y'!DS42</f>
        <v>-109.70580000000001</v>
      </c>
    </row>
    <row r="43" spans="1:39" s="10" customFormat="1" x14ac:dyDescent="0.25">
      <c r="A43" s="58" t="s">
        <v>75</v>
      </c>
      <c r="B43" s="77" t="s">
        <v>75</v>
      </c>
      <c r="C43" s="79" t="s">
        <v>24</v>
      </c>
      <c r="D43" s="204">
        <f t="shared" si="18"/>
        <v>4334.7053059999998</v>
      </c>
      <c r="E43" s="204">
        <f>'[2]1.10Y'!CK43</f>
        <v>7323.6079838759852</v>
      </c>
      <c r="F43" s="204">
        <f>'[2]1.10Y'!CL43</f>
        <v>0</v>
      </c>
      <c r="G43" s="204">
        <f>'[2]1.10Y'!CM43</f>
        <v>-2988.9026778759858</v>
      </c>
      <c r="H43" s="204">
        <f t="shared" si="2"/>
        <v>-898.25691600000027</v>
      </c>
      <c r="I43" s="204">
        <f>'[2]1.10Y'!CO43</f>
        <v>2220.0314481107898</v>
      </c>
      <c r="J43" s="204">
        <f>'[2]1.10Y'!CP43</f>
        <v>0</v>
      </c>
      <c r="K43" s="204">
        <f>'[2]1.10Y'!CQ43</f>
        <v>-3118.2883641107901</v>
      </c>
      <c r="L43" s="204">
        <f t="shared" si="4"/>
        <v>14057.934308</v>
      </c>
      <c r="M43" s="204">
        <f>'[2]1.10Y'!CS43</f>
        <v>1246.4030986639991</v>
      </c>
      <c r="N43" s="204">
        <f>'[2]1.10Y'!CT43</f>
        <v>0</v>
      </c>
      <c r="O43" s="204">
        <f>'[2]1.10Y'!CU43</f>
        <v>12811.531209336001</v>
      </c>
      <c r="P43" s="204">
        <f t="shared" si="6"/>
        <v>6713.1788580000039</v>
      </c>
      <c r="Q43" s="204">
        <f>'[2]1.10Y'!CW43</f>
        <v>566.10156550000829</v>
      </c>
      <c r="R43" s="204">
        <f>'[2]1.10Y'!CX43</f>
        <v>0</v>
      </c>
      <c r="S43" s="204">
        <f>'[2]1.10Y'!CY43</f>
        <v>6147.0772924999956</v>
      </c>
      <c r="T43" s="204">
        <f t="shared" si="8"/>
        <v>-4087.576448000008</v>
      </c>
      <c r="U43" s="204">
        <f>'[2]1.10Y'!DA43</f>
        <v>-5440.6945021287884</v>
      </c>
      <c r="V43" s="204">
        <f>'[2]1.10Y'!DB43</f>
        <v>0</v>
      </c>
      <c r="W43" s="204">
        <f>'[2]1.10Y'!DC43</f>
        <v>1353.1180541287804</v>
      </c>
      <c r="X43" s="204">
        <f t="shared" si="10"/>
        <v>-32971.808400000002</v>
      </c>
      <c r="Y43" s="204">
        <f>'[2]1.10Y'!DE43</f>
        <v>5307.6774529503455</v>
      </c>
      <c r="Z43" s="204">
        <f>'[2]1.10Y'!DF43</f>
        <v>0</v>
      </c>
      <c r="AA43" s="204">
        <f>'[2]1.10Y'!DG43</f>
        <v>-38279.485852950347</v>
      </c>
      <c r="AB43" s="204">
        <f t="shared" si="12"/>
        <v>-246.40620000000001</v>
      </c>
      <c r="AC43" s="204">
        <f>'[2]1.10Y'!DI43</f>
        <v>-113.00298804347852</v>
      </c>
      <c r="AD43" s="204">
        <f>'[2]1.10Y'!DJ43</f>
        <v>0</v>
      </c>
      <c r="AE43" s="204">
        <f>'[2]1.10Y'!DK43</f>
        <v>-133.40321195652149</v>
      </c>
      <c r="AF43" s="204">
        <f t="shared" si="14"/>
        <v>-237.79399999999998</v>
      </c>
      <c r="AG43" s="204">
        <f>'[2]1.10Y'!DM43</f>
        <v>134.12297425355564</v>
      </c>
      <c r="AH43" s="204">
        <f>'[2]1.10Y'!DN43</f>
        <v>0</v>
      </c>
      <c r="AI43" s="204">
        <f>'[2]1.10Y'!DO43</f>
        <v>-371.91697425355562</v>
      </c>
      <c r="AJ43" s="204">
        <f t="shared" si="16"/>
        <v>121.54239999999999</v>
      </c>
      <c r="AK43" s="204">
        <f>'[2]1.10Y'!DQ43</f>
        <v>11.836599999999976</v>
      </c>
      <c r="AL43" s="204">
        <f>'[2]1.10Y'!DR43</f>
        <v>0</v>
      </c>
      <c r="AM43" s="204">
        <f>'[2]1.10Y'!DS43</f>
        <v>109.70580000000001</v>
      </c>
    </row>
    <row r="44" spans="1:39" s="10" customFormat="1" x14ac:dyDescent="0.25">
      <c r="A44" s="58">
        <v>4.5</v>
      </c>
      <c r="B44" s="77">
        <v>4.5</v>
      </c>
      <c r="C44" s="42" t="s">
        <v>53</v>
      </c>
      <c r="D44" s="204">
        <f t="shared" si="18"/>
        <v>29965.812952000011</v>
      </c>
      <c r="E44" s="204">
        <f t="shared" ref="E44:AM44" si="145">E45</f>
        <v>29965.812952000011</v>
      </c>
      <c r="F44" s="204">
        <f t="shared" si="145"/>
        <v>0</v>
      </c>
      <c r="G44" s="204">
        <f t="shared" si="145"/>
        <v>0</v>
      </c>
      <c r="H44" s="204">
        <f t="shared" si="2"/>
        <v>21330.197639999984</v>
      </c>
      <c r="I44" s="204">
        <f t="shared" si="145"/>
        <v>21458.545818194274</v>
      </c>
      <c r="J44" s="204">
        <f t="shared" si="145"/>
        <v>0</v>
      </c>
      <c r="K44" s="204">
        <f t="shared" si="145"/>
        <v>-128.34817819428997</v>
      </c>
      <c r="L44" s="204">
        <f t="shared" si="4"/>
        <v>11125.152692999993</v>
      </c>
      <c r="M44" s="204">
        <f t="shared" si="145"/>
        <v>11151.018963379767</v>
      </c>
      <c r="N44" s="204">
        <f t="shared" si="145"/>
        <v>0</v>
      </c>
      <c r="O44" s="204">
        <f t="shared" si="145"/>
        <v>-25.866270379774722</v>
      </c>
      <c r="P44" s="204">
        <f t="shared" si="6"/>
        <v>-1062.8875649999845</v>
      </c>
      <c r="Q44" s="204">
        <f t="shared" si="145"/>
        <v>-1172.1689390888735</v>
      </c>
      <c r="R44" s="204">
        <f t="shared" si="145"/>
        <v>109.28137408888881</v>
      </c>
      <c r="S44" s="204">
        <f t="shared" si="145"/>
        <v>0</v>
      </c>
      <c r="T44" s="204">
        <f t="shared" si="8"/>
        <v>-25903.346711999995</v>
      </c>
      <c r="U44" s="204">
        <f t="shared" si="145"/>
        <v>-30223.275580221325</v>
      </c>
      <c r="V44" s="204">
        <f t="shared" si="145"/>
        <v>0</v>
      </c>
      <c r="W44" s="204">
        <f t="shared" si="145"/>
        <v>4319.9288682213291</v>
      </c>
      <c r="X44" s="204">
        <f t="shared" si="10"/>
        <v>44390.582199999983</v>
      </c>
      <c r="Y44" s="204">
        <f t="shared" si="145"/>
        <v>37459.205616220715</v>
      </c>
      <c r="Z44" s="204">
        <f t="shared" si="145"/>
        <v>0</v>
      </c>
      <c r="AA44" s="204">
        <f t="shared" si="145"/>
        <v>6931.3765837792662</v>
      </c>
      <c r="AB44" s="204">
        <f t="shared" si="12"/>
        <v>824.69480000002113</v>
      </c>
      <c r="AC44" s="204">
        <f t="shared" si="145"/>
        <v>-15172.074924999974</v>
      </c>
      <c r="AD44" s="204">
        <f t="shared" si="145"/>
        <v>0</v>
      </c>
      <c r="AE44" s="204">
        <f t="shared" si="145"/>
        <v>15996.769724999995</v>
      </c>
      <c r="AF44" s="204">
        <f t="shared" si="14"/>
        <v>-139207.03579999998</v>
      </c>
      <c r="AG44" s="204">
        <f t="shared" si="145"/>
        <v>43210.547404346464</v>
      </c>
      <c r="AH44" s="204">
        <f t="shared" si="145"/>
        <v>0</v>
      </c>
      <c r="AI44" s="204">
        <f t="shared" si="145"/>
        <v>-182417.58320434645</v>
      </c>
      <c r="AJ44" s="204">
        <f t="shared" si="16"/>
        <v>-9801.4690000000301</v>
      </c>
      <c r="AK44" s="204">
        <f t="shared" si="145"/>
        <v>18988.085899999973</v>
      </c>
      <c r="AL44" s="204">
        <f t="shared" si="145"/>
        <v>0</v>
      </c>
      <c r="AM44" s="204">
        <f t="shared" si="145"/>
        <v>-28789.554900000003</v>
      </c>
    </row>
    <row r="45" spans="1:39" s="10" customFormat="1" x14ac:dyDescent="0.25">
      <c r="A45" s="58" t="s">
        <v>76</v>
      </c>
      <c r="B45" s="77" t="s">
        <v>76</v>
      </c>
      <c r="C45" s="43" t="s">
        <v>17</v>
      </c>
      <c r="D45" s="204">
        <f t="shared" si="18"/>
        <v>29965.812952000011</v>
      </c>
      <c r="E45" s="204">
        <f t="shared" ref="E45" si="146">E46+E47</f>
        <v>29965.812952000011</v>
      </c>
      <c r="F45" s="204">
        <f t="shared" ref="F45:G45" si="147">F46+F47</f>
        <v>0</v>
      </c>
      <c r="G45" s="204">
        <f t="shared" si="147"/>
        <v>0</v>
      </c>
      <c r="H45" s="204">
        <f t="shared" si="2"/>
        <v>21330.197639999984</v>
      </c>
      <c r="I45" s="204">
        <f t="shared" ref="I45:K45" si="148">I46+I47</f>
        <v>21458.545818194274</v>
      </c>
      <c r="J45" s="204">
        <f t="shared" si="148"/>
        <v>0</v>
      </c>
      <c r="K45" s="204">
        <f t="shared" si="148"/>
        <v>-128.34817819428997</v>
      </c>
      <c r="L45" s="204">
        <f t="shared" si="4"/>
        <v>11125.152692999993</v>
      </c>
      <c r="M45" s="204">
        <f t="shared" ref="M45:O45" si="149">M46+M47</f>
        <v>11151.018963379767</v>
      </c>
      <c r="N45" s="204">
        <f t="shared" si="149"/>
        <v>0</v>
      </c>
      <c r="O45" s="204">
        <f t="shared" si="149"/>
        <v>-25.866270379774722</v>
      </c>
      <c r="P45" s="204">
        <f t="shared" si="6"/>
        <v>-1062.8875649999845</v>
      </c>
      <c r="Q45" s="204">
        <f t="shared" ref="Q45:S45" si="150">Q46+Q47</f>
        <v>-1172.1689390888735</v>
      </c>
      <c r="R45" s="204">
        <f t="shared" si="150"/>
        <v>109.28137408888881</v>
      </c>
      <c r="S45" s="204">
        <f t="shared" si="150"/>
        <v>0</v>
      </c>
      <c r="T45" s="204">
        <f t="shared" si="8"/>
        <v>-25903.346711999995</v>
      </c>
      <c r="U45" s="204">
        <f t="shared" ref="U45:W45" si="151">U46+U47</f>
        <v>-30223.275580221325</v>
      </c>
      <c r="V45" s="204">
        <f t="shared" si="151"/>
        <v>0</v>
      </c>
      <c r="W45" s="204">
        <f t="shared" si="151"/>
        <v>4319.9288682213291</v>
      </c>
      <c r="X45" s="204">
        <f t="shared" si="10"/>
        <v>44390.582199999983</v>
      </c>
      <c r="Y45" s="204">
        <f t="shared" ref="Y45:AA45" si="152">Y46+Y47</f>
        <v>37459.205616220715</v>
      </c>
      <c r="Z45" s="204">
        <f t="shared" si="152"/>
        <v>0</v>
      </c>
      <c r="AA45" s="204">
        <f t="shared" si="152"/>
        <v>6931.3765837792662</v>
      </c>
      <c r="AB45" s="204">
        <f t="shared" si="12"/>
        <v>824.69480000002113</v>
      </c>
      <c r="AC45" s="204">
        <f t="shared" ref="AC45:AE45" si="153">AC46+AC47</f>
        <v>-15172.074924999974</v>
      </c>
      <c r="AD45" s="204">
        <f t="shared" si="153"/>
        <v>0</v>
      </c>
      <c r="AE45" s="204">
        <f t="shared" si="153"/>
        <v>15996.769724999995</v>
      </c>
      <c r="AF45" s="204">
        <f t="shared" si="14"/>
        <v>-139207.03579999998</v>
      </c>
      <c r="AG45" s="204">
        <f t="shared" ref="AG45:AI45" si="154">AG46+AG47</f>
        <v>43210.547404346464</v>
      </c>
      <c r="AH45" s="204">
        <f t="shared" si="154"/>
        <v>0</v>
      </c>
      <c r="AI45" s="204">
        <f t="shared" si="154"/>
        <v>-182417.58320434645</v>
      </c>
      <c r="AJ45" s="204">
        <f t="shared" si="16"/>
        <v>-9801.4690000000301</v>
      </c>
      <c r="AK45" s="204">
        <f t="shared" ref="AK45:AM45" si="155">AK46+AK47</f>
        <v>18988.085899999973</v>
      </c>
      <c r="AL45" s="204">
        <f t="shared" si="155"/>
        <v>0</v>
      </c>
      <c r="AM45" s="204">
        <f t="shared" si="155"/>
        <v>-28789.554900000003</v>
      </c>
    </row>
    <row r="46" spans="1:39" s="10" customFormat="1" x14ac:dyDescent="0.25">
      <c r="A46" s="58" t="s">
        <v>77</v>
      </c>
      <c r="B46" s="77" t="s">
        <v>77</v>
      </c>
      <c r="C46" s="161" t="s">
        <v>40</v>
      </c>
      <c r="D46" s="204">
        <f t="shared" si="18"/>
        <v>29158.165412000013</v>
      </c>
      <c r="E46" s="204">
        <f>'[2]1.10Y'!CK46</f>
        <v>29158.165412000013</v>
      </c>
      <c r="F46" s="204">
        <f>'[2]1.10Y'!CL46</f>
        <v>0</v>
      </c>
      <c r="G46" s="204">
        <f>'[2]1.10Y'!CM46</f>
        <v>0</v>
      </c>
      <c r="H46" s="204">
        <f t="shared" si="2"/>
        <v>20967.260873999985</v>
      </c>
      <c r="I46" s="204">
        <f>'[2]1.10Y'!CO46</f>
        <v>21095.609052194275</v>
      </c>
      <c r="J46" s="204">
        <f>'[2]1.10Y'!CP46</f>
        <v>0</v>
      </c>
      <c r="K46" s="204">
        <f>'[2]1.10Y'!CQ46</f>
        <v>-128.34817819428997</v>
      </c>
      <c r="L46" s="204">
        <f t="shared" si="4"/>
        <v>10929.964609999992</v>
      </c>
      <c r="M46" s="204">
        <f>'[2]1.10Y'!CS46</f>
        <v>10955.830880379766</v>
      </c>
      <c r="N46" s="204">
        <f>'[2]1.10Y'!CT46</f>
        <v>0</v>
      </c>
      <c r="O46" s="204">
        <f>'[2]1.10Y'!CU46</f>
        <v>-25.866270379774722</v>
      </c>
      <c r="P46" s="204">
        <f t="shared" si="6"/>
        <v>-1076.7198439999847</v>
      </c>
      <c r="Q46" s="204">
        <f>'[2]1.10Y'!CW46</f>
        <v>-1186.0012180888734</v>
      </c>
      <c r="R46" s="204">
        <f>'[2]1.10Y'!CX46</f>
        <v>109.28137408888881</v>
      </c>
      <c r="S46" s="204">
        <f>'[2]1.10Y'!CY46</f>
        <v>0</v>
      </c>
      <c r="T46" s="204">
        <f t="shared" si="8"/>
        <v>-25428.767943999996</v>
      </c>
      <c r="U46" s="204">
        <f>'[2]1.10Y'!DA46</f>
        <v>-29748.696812221326</v>
      </c>
      <c r="V46" s="204">
        <f>'[2]1.10Y'!DB46</f>
        <v>0</v>
      </c>
      <c r="W46" s="204">
        <f>'[2]1.10Y'!DC46</f>
        <v>4319.9288682213291</v>
      </c>
      <c r="X46" s="204">
        <f t="shared" si="10"/>
        <v>43803.456599999983</v>
      </c>
      <c r="Y46" s="204">
        <f>'[2]1.10Y'!DE46</f>
        <v>36872.080016220716</v>
      </c>
      <c r="Z46" s="204">
        <f>'[2]1.10Y'!DF46</f>
        <v>0</v>
      </c>
      <c r="AA46" s="204">
        <f>'[2]1.10Y'!DG46</f>
        <v>6931.3765837792662</v>
      </c>
      <c r="AB46" s="204">
        <f t="shared" si="12"/>
        <v>1017.3314000000209</v>
      </c>
      <c r="AC46" s="204">
        <f>'[2]1.10Y'!DI46</f>
        <v>-14979.438324999974</v>
      </c>
      <c r="AD46" s="204">
        <f>'[2]1.10Y'!DJ46</f>
        <v>0</v>
      </c>
      <c r="AE46" s="204">
        <f>'[2]1.10Y'!DK46</f>
        <v>15996.769724999995</v>
      </c>
      <c r="AF46" s="204">
        <f t="shared" si="14"/>
        <v>-139463.81339999998</v>
      </c>
      <c r="AG46" s="204">
        <f>'[2]1.10Y'!DM46</f>
        <v>42953.769804346462</v>
      </c>
      <c r="AH46" s="204">
        <f>'[2]1.10Y'!DN46</f>
        <v>0</v>
      </c>
      <c r="AI46" s="204">
        <f>'[2]1.10Y'!DO46</f>
        <v>-182417.58320434645</v>
      </c>
      <c r="AJ46" s="204">
        <f t="shared" si="16"/>
        <v>-9870.9206000000304</v>
      </c>
      <c r="AK46" s="204">
        <f>'[2]1.10Y'!DQ46</f>
        <v>18918.634299999972</v>
      </c>
      <c r="AL46" s="204">
        <f>'[2]1.10Y'!DR46</f>
        <v>0</v>
      </c>
      <c r="AM46" s="204">
        <f>'[2]1.10Y'!DS46</f>
        <v>-28789.554900000003</v>
      </c>
    </row>
    <row r="47" spans="1:39" s="10" customFormat="1" x14ac:dyDescent="0.25">
      <c r="A47" s="58" t="s">
        <v>78</v>
      </c>
      <c r="B47" s="77" t="s">
        <v>78</v>
      </c>
      <c r="C47" s="79" t="s">
        <v>24</v>
      </c>
      <c r="D47" s="204">
        <f t="shared" si="18"/>
        <v>807.64753999999982</v>
      </c>
      <c r="E47" s="204">
        <f>'[2]1.10Y'!CK47</f>
        <v>807.64753999999982</v>
      </c>
      <c r="F47" s="204">
        <f>'[2]1.10Y'!CL47</f>
        <v>0</v>
      </c>
      <c r="G47" s="204">
        <f>'[2]1.10Y'!CM47</f>
        <v>0</v>
      </c>
      <c r="H47" s="204">
        <f t="shared" si="2"/>
        <v>362.93676599999992</v>
      </c>
      <c r="I47" s="204">
        <f>'[2]1.10Y'!CO47</f>
        <v>362.93676599999992</v>
      </c>
      <c r="J47" s="204">
        <f>'[2]1.10Y'!CP47</f>
        <v>0</v>
      </c>
      <c r="K47" s="204">
        <f>'[2]1.10Y'!CQ47</f>
        <v>0</v>
      </c>
      <c r="L47" s="204">
        <f t="shared" si="4"/>
        <v>195.18808300000001</v>
      </c>
      <c r="M47" s="204">
        <f>'[2]1.10Y'!CS47</f>
        <v>195.18808300000001</v>
      </c>
      <c r="N47" s="204">
        <f>'[2]1.10Y'!CT47</f>
        <v>0</v>
      </c>
      <c r="O47" s="204">
        <f>'[2]1.10Y'!CU47</f>
        <v>0</v>
      </c>
      <c r="P47" s="204">
        <f t="shared" si="6"/>
        <v>13.832278999999971</v>
      </c>
      <c r="Q47" s="204">
        <f>'[2]1.10Y'!CW47</f>
        <v>13.832278999999971</v>
      </c>
      <c r="R47" s="204">
        <f>'[2]1.10Y'!CX47</f>
        <v>0</v>
      </c>
      <c r="S47" s="204">
        <f>'[2]1.10Y'!CY47</f>
        <v>0</v>
      </c>
      <c r="T47" s="204">
        <f t="shared" si="8"/>
        <v>-474.57876800000008</v>
      </c>
      <c r="U47" s="204">
        <f>'[2]1.10Y'!DA47</f>
        <v>-474.57876800000008</v>
      </c>
      <c r="V47" s="204">
        <f>'[2]1.10Y'!DB47</f>
        <v>0</v>
      </c>
      <c r="W47" s="204">
        <f>'[2]1.10Y'!DC47</f>
        <v>0</v>
      </c>
      <c r="X47" s="204">
        <f t="shared" si="10"/>
        <v>587.12560000000008</v>
      </c>
      <c r="Y47" s="204">
        <f>'[2]1.10Y'!DE47</f>
        <v>587.12560000000008</v>
      </c>
      <c r="Z47" s="204">
        <f>'[2]1.10Y'!DF47</f>
        <v>0</v>
      </c>
      <c r="AA47" s="204">
        <f>'[2]1.10Y'!DG47</f>
        <v>0</v>
      </c>
      <c r="AB47" s="204">
        <f t="shared" si="12"/>
        <v>-192.63659999999976</v>
      </c>
      <c r="AC47" s="204">
        <f>'[2]1.10Y'!DI47</f>
        <v>-192.63659999999976</v>
      </c>
      <c r="AD47" s="204">
        <f>'[2]1.10Y'!DJ47</f>
        <v>0</v>
      </c>
      <c r="AE47" s="204">
        <f>'[2]1.10Y'!DK47</f>
        <v>0</v>
      </c>
      <c r="AF47" s="204">
        <f t="shared" si="14"/>
        <v>256.77759999999944</v>
      </c>
      <c r="AG47" s="204">
        <f>'[2]1.10Y'!DM47</f>
        <v>256.77759999999944</v>
      </c>
      <c r="AH47" s="204">
        <f>'[2]1.10Y'!DN47</f>
        <v>0</v>
      </c>
      <c r="AI47" s="204">
        <f>'[2]1.10Y'!DO47</f>
        <v>0</v>
      </c>
      <c r="AJ47" s="204">
        <f t="shared" si="16"/>
        <v>69.451600000000099</v>
      </c>
      <c r="AK47" s="204">
        <f>'[2]1.10Y'!DQ47</f>
        <v>69.451600000000099</v>
      </c>
      <c r="AL47" s="204">
        <f>'[2]1.10Y'!DR47</f>
        <v>0</v>
      </c>
      <c r="AM47" s="204">
        <f>'[2]1.10Y'!DS47</f>
        <v>0</v>
      </c>
    </row>
    <row r="48" spans="1:39" s="10" customFormat="1" x14ac:dyDescent="0.25">
      <c r="A48" s="58">
        <v>4.5999999999999996</v>
      </c>
      <c r="B48" s="77">
        <v>4.5999999999999996</v>
      </c>
      <c r="C48" s="42" t="s">
        <v>108</v>
      </c>
      <c r="D48" s="204">
        <f t="shared" si="18"/>
        <v>0</v>
      </c>
      <c r="E48" s="204">
        <f>E55+E49+E52</f>
        <v>0</v>
      </c>
      <c r="F48" s="204">
        <f t="shared" ref="F48:G48" si="156">F55+F49+F52</f>
        <v>0</v>
      </c>
      <c r="G48" s="204">
        <f t="shared" si="156"/>
        <v>0</v>
      </c>
      <c r="H48" s="204">
        <f t="shared" si="2"/>
        <v>0</v>
      </c>
      <c r="I48" s="204">
        <f t="shared" ref="I48" si="157">I55+I49+I52</f>
        <v>0</v>
      </c>
      <c r="J48" s="204">
        <f t="shared" ref="J48" si="158">J55+J49+J52</f>
        <v>0</v>
      </c>
      <c r="K48" s="204">
        <f t="shared" ref="K48" si="159">K55+K49+K52</f>
        <v>0</v>
      </c>
      <c r="L48" s="204">
        <f t="shared" si="4"/>
        <v>0</v>
      </c>
      <c r="M48" s="204">
        <f t="shared" ref="M48" si="160">M55+M49+M52</f>
        <v>0</v>
      </c>
      <c r="N48" s="204">
        <f t="shared" ref="N48" si="161">N55+N49+N52</f>
        <v>0</v>
      </c>
      <c r="O48" s="204">
        <f t="shared" ref="O48" si="162">O55+O49+O52</f>
        <v>0</v>
      </c>
      <c r="P48" s="204">
        <f t="shared" si="6"/>
        <v>0</v>
      </c>
      <c r="Q48" s="204">
        <f t="shared" ref="Q48" si="163">Q55+Q49+Q52</f>
        <v>0</v>
      </c>
      <c r="R48" s="204">
        <f t="shared" ref="R48" si="164">R55+R49+R52</f>
        <v>0</v>
      </c>
      <c r="S48" s="204">
        <f t="shared" ref="S48" si="165">S55+S49+S52</f>
        <v>0</v>
      </c>
      <c r="T48" s="204">
        <f t="shared" si="8"/>
        <v>0</v>
      </c>
      <c r="U48" s="204">
        <f t="shared" ref="U48" si="166">U55+U49+U52</f>
        <v>0</v>
      </c>
      <c r="V48" s="204">
        <f t="shared" ref="V48" si="167">V55+V49+V52</f>
        <v>0</v>
      </c>
      <c r="W48" s="204">
        <f t="shared" ref="W48" si="168">W55+W49+W52</f>
        <v>0</v>
      </c>
      <c r="X48" s="204">
        <f t="shared" si="10"/>
        <v>0</v>
      </c>
      <c r="Y48" s="204">
        <f t="shared" ref="Y48" si="169">Y55+Y49+Y52</f>
        <v>0</v>
      </c>
      <c r="Z48" s="204">
        <f t="shared" ref="Z48" si="170">Z55+Z49+Z52</f>
        <v>0</v>
      </c>
      <c r="AA48" s="204">
        <f t="shared" ref="AA48" si="171">AA55+AA49+AA52</f>
        <v>0</v>
      </c>
      <c r="AB48" s="204">
        <f t="shared" si="12"/>
        <v>0</v>
      </c>
      <c r="AC48" s="204">
        <f t="shared" ref="AC48" si="172">AC55+AC49+AC52</f>
        <v>0</v>
      </c>
      <c r="AD48" s="204">
        <f t="shared" ref="AD48" si="173">AD55+AD49+AD52</f>
        <v>0</v>
      </c>
      <c r="AE48" s="204">
        <f t="shared" ref="AE48" si="174">AE55+AE49+AE52</f>
        <v>0</v>
      </c>
      <c r="AF48" s="204">
        <f t="shared" si="14"/>
        <v>1677.0982000000001</v>
      </c>
      <c r="AG48" s="204">
        <f t="shared" ref="AG48" si="175">AG55+AG49+AG52</f>
        <v>192.26483555555501</v>
      </c>
      <c r="AH48" s="204">
        <f t="shared" ref="AH48" si="176">AH55+AH49+AH52</f>
        <v>0</v>
      </c>
      <c r="AI48" s="204">
        <f t="shared" ref="AI48" si="177">AI55+AI49+AI52</f>
        <v>1484.8333644444451</v>
      </c>
      <c r="AJ48" s="204">
        <f t="shared" si="16"/>
        <v>0.63200000000004763</v>
      </c>
      <c r="AK48" s="204">
        <f t="shared" ref="AK48" si="178">AK55+AK49+AK52</f>
        <v>0.63200000000016132</v>
      </c>
      <c r="AL48" s="204">
        <f t="shared" ref="AL48" si="179">AL55+AL49+AL52</f>
        <v>0</v>
      </c>
      <c r="AM48" s="204">
        <f t="shared" ref="AM48" si="180">AM55+AM49+AM52</f>
        <v>-1.1368683772161603E-13</v>
      </c>
    </row>
    <row r="49" spans="1:39" s="10" customFormat="1" x14ac:dyDescent="0.25">
      <c r="A49" s="58"/>
      <c r="B49" s="77"/>
      <c r="C49" s="43" t="s">
        <v>32</v>
      </c>
      <c r="D49" s="204">
        <f t="shared" si="18"/>
        <v>0</v>
      </c>
      <c r="E49" s="204">
        <f>E50+E51</f>
        <v>0</v>
      </c>
      <c r="F49" s="204">
        <f t="shared" ref="F49:G49" si="181">F50+F51</f>
        <v>0</v>
      </c>
      <c r="G49" s="204">
        <f t="shared" si="181"/>
        <v>0</v>
      </c>
      <c r="H49" s="204">
        <f t="shared" si="2"/>
        <v>0</v>
      </c>
      <c r="I49" s="204">
        <f t="shared" ref="I49" si="182">I50+I51</f>
        <v>0</v>
      </c>
      <c r="J49" s="204">
        <f t="shared" ref="J49" si="183">J50+J51</f>
        <v>0</v>
      </c>
      <c r="K49" s="204">
        <f t="shared" ref="K49" si="184">K50+K51</f>
        <v>0</v>
      </c>
      <c r="L49" s="204">
        <f t="shared" si="4"/>
        <v>0</v>
      </c>
      <c r="M49" s="204">
        <f t="shared" ref="M49" si="185">M50+M51</f>
        <v>0</v>
      </c>
      <c r="N49" s="204">
        <f t="shared" ref="N49" si="186">N50+N51</f>
        <v>0</v>
      </c>
      <c r="O49" s="204">
        <f t="shared" ref="O49" si="187">O50+O51</f>
        <v>0</v>
      </c>
      <c r="P49" s="204">
        <f t="shared" si="6"/>
        <v>0</v>
      </c>
      <c r="Q49" s="204">
        <f t="shared" ref="Q49" si="188">Q50+Q51</f>
        <v>0</v>
      </c>
      <c r="R49" s="204">
        <f t="shared" ref="R49" si="189">R50+R51</f>
        <v>0</v>
      </c>
      <c r="S49" s="204">
        <f t="shared" ref="S49" si="190">S50+S51</f>
        <v>0</v>
      </c>
      <c r="T49" s="204">
        <f t="shared" si="8"/>
        <v>0</v>
      </c>
      <c r="U49" s="204">
        <f t="shared" ref="U49" si="191">U50+U51</f>
        <v>0</v>
      </c>
      <c r="V49" s="204">
        <f t="shared" ref="V49" si="192">V50+V51</f>
        <v>0</v>
      </c>
      <c r="W49" s="204">
        <f t="shared" ref="W49" si="193">W50+W51</f>
        <v>0</v>
      </c>
      <c r="X49" s="204">
        <f t="shared" si="10"/>
        <v>0</v>
      </c>
      <c r="Y49" s="204">
        <f t="shared" ref="Y49" si="194">Y50+Y51</f>
        <v>0</v>
      </c>
      <c r="Z49" s="204">
        <f t="shared" ref="Z49" si="195">Z50+Z51</f>
        <v>0</v>
      </c>
      <c r="AA49" s="204">
        <f t="shared" ref="AA49" si="196">AA50+AA51</f>
        <v>0</v>
      </c>
      <c r="AB49" s="204">
        <f t="shared" si="12"/>
        <v>0</v>
      </c>
      <c r="AC49" s="204">
        <f t="shared" ref="AC49" si="197">AC50+AC51</f>
        <v>0</v>
      </c>
      <c r="AD49" s="204">
        <f t="shared" ref="AD49" si="198">AD50+AD51</f>
        <v>0</v>
      </c>
      <c r="AE49" s="204">
        <f t="shared" ref="AE49" si="199">AE50+AE51</f>
        <v>0</v>
      </c>
      <c r="AF49" s="204">
        <f t="shared" si="14"/>
        <v>43.882600000000011</v>
      </c>
      <c r="AG49" s="204">
        <f t="shared" ref="AG49" si="200">AG50+AG51</f>
        <v>15.328112222222209</v>
      </c>
      <c r="AH49" s="204">
        <f t="shared" ref="AH49" si="201">AH50+AH51</f>
        <v>0</v>
      </c>
      <c r="AI49" s="204">
        <f t="shared" ref="AI49" si="202">AI50+AI51</f>
        <v>28.554487777777801</v>
      </c>
      <c r="AJ49" s="204">
        <f t="shared" si="16"/>
        <v>1.4147999999999996</v>
      </c>
      <c r="AK49" s="204">
        <f t="shared" ref="AK49" si="203">AK50+AK51</f>
        <v>1.4147999999999996</v>
      </c>
      <c r="AL49" s="204">
        <f t="shared" ref="AL49" si="204">AL50+AL51</f>
        <v>0</v>
      </c>
      <c r="AM49" s="204">
        <f t="shared" ref="AM49" si="205">AM50+AM51</f>
        <v>0</v>
      </c>
    </row>
    <row r="50" spans="1:39" s="10" customFormat="1" x14ac:dyDescent="0.25">
      <c r="A50" s="58"/>
      <c r="B50" s="77"/>
      <c r="C50" s="161" t="s">
        <v>183</v>
      </c>
      <c r="D50" s="204">
        <f t="shared" si="18"/>
        <v>0</v>
      </c>
      <c r="E50" s="204">
        <f>'[2]1.10Y'!CK50</f>
        <v>0</v>
      </c>
      <c r="F50" s="204">
        <f>'[2]1.10Y'!CL50</f>
        <v>0</v>
      </c>
      <c r="G50" s="204">
        <f>'[2]1.10Y'!CM50</f>
        <v>0</v>
      </c>
      <c r="H50" s="204">
        <f t="shared" si="2"/>
        <v>0</v>
      </c>
      <c r="I50" s="204">
        <f>'[2]1.10Y'!CO50</f>
        <v>0</v>
      </c>
      <c r="J50" s="204">
        <f>'[2]1.10Y'!CP50</f>
        <v>0</v>
      </c>
      <c r="K50" s="204">
        <f>'[2]1.10Y'!CQ50</f>
        <v>0</v>
      </c>
      <c r="L50" s="204">
        <f t="shared" si="4"/>
        <v>0</v>
      </c>
      <c r="M50" s="204">
        <f>'[2]1.10Y'!CS50</f>
        <v>0</v>
      </c>
      <c r="N50" s="204">
        <f>'[2]1.10Y'!CT50</f>
        <v>0</v>
      </c>
      <c r="O50" s="204">
        <f>'[2]1.10Y'!CU50</f>
        <v>0</v>
      </c>
      <c r="P50" s="204">
        <f t="shared" si="6"/>
        <v>0</v>
      </c>
      <c r="Q50" s="204">
        <f>'[2]1.10Y'!CW50</f>
        <v>0</v>
      </c>
      <c r="R50" s="204">
        <f>'[2]1.10Y'!CX50</f>
        <v>0</v>
      </c>
      <c r="S50" s="204">
        <f>'[2]1.10Y'!CY50</f>
        <v>0</v>
      </c>
      <c r="T50" s="204">
        <f t="shared" si="8"/>
        <v>0</v>
      </c>
      <c r="U50" s="204">
        <f>'[2]1.10Y'!DA50</f>
        <v>0</v>
      </c>
      <c r="V50" s="204">
        <f>'[2]1.10Y'!DB50</f>
        <v>0</v>
      </c>
      <c r="W50" s="204">
        <f>'[2]1.10Y'!DC50</f>
        <v>0</v>
      </c>
      <c r="X50" s="204">
        <f t="shared" si="10"/>
        <v>0</v>
      </c>
      <c r="Y50" s="204">
        <f>'[2]1.10Y'!DE50</f>
        <v>0</v>
      </c>
      <c r="Z50" s="204">
        <f>'[2]1.10Y'!DF50</f>
        <v>0</v>
      </c>
      <c r="AA50" s="204">
        <f>'[2]1.10Y'!DG50</f>
        <v>0</v>
      </c>
      <c r="AB50" s="204">
        <f t="shared" si="12"/>
        <v>0</v>
      </c>
      <c r="AC50" s="204">
        <f>'[2]1.10Y'!DI50</f>
        <v>0</v>
      </c>
      <c r="AD50" s="204">
        <f>'[2]1.10Y'!DJ50</f>
        <v>0</v>
      </c>
      <c r="AE50" s="204">
        <f>'[2]1.10Y'!DK50</f>
        <v>0</v>
      </c>
      <c r="AF50" s="204">
        <f t="shared" si="14"/>
        <v>43.882600000000011</v>
      </c>
      <c r="AG50" s="204">
        <f>'[2]1.10Y'!DM50</f>
        <v>15.328112222222209</v>
      </c>
      <c r="AH50" s="204">
        <f>'[2]1.10Y'!DN50</f>
        <v>0</v>
      </c>
      <c r="AI50" s="204">
        <f>'[2]1.10Y'!DO50</f>
        <v>28.554487777777801</v>
      </c>
      <c r="AJ50" s="204">
        <f t="shared" si="16"/>
        <v>1.4147999999999996</v>
      </c>
      <c r="AK50" s="204">
        <f>'[2]1.10Y'!DQ50</f>
        <v>1.4147999999999996</v>
      </c>
      <c r="AL50" s="204">
        <f>'[2]1.10Y'!DR50</f>
        <v>0</v>
      </c>
      <c r="AM50" s="204">
        <f>'[2]1.10Y'!DS50</f>
        <v>0</v>
      </c>
    </row>
    <row r="51" spans="1:39" s="10" customFormat="1" x14ac:dyDescent="0.25">
      <c r="A51" s="58"/>
      <c r="B51" s="77"/>
      <c r="C51" s="79" t="s">
        <v>184</v>
      </c>
      <c r="D51" s="204">
        <f t="shared" si="18"/>
        <v>0</v>
      </c>
      <c r="E51" s="204">
        <f>'[2]1.10Y'!CK51</f>
        <v>0</v>
      </c>
      <c r="F51" s="204">
        <f>'[2]1.10Y'!CL51</f>
        <v>0</v>
      </c>
      <c r="G51" s="204">
        <f>'[2]1.10Y'!CM51</f>
        <v>0</v>
      </c>
      <c r="H51" s="204">
        <f t="shared" si="2"/>
        <v>0</v>
      </c>
      <c r="I51" s="204">
        <f>'[2]1.10Y'!CO51</f>
        <v>0</v>
      </c>
      <c r="J51" s="204">
        <f>'[2]1.10Y'!CP51</f>
        <v>0</v>
      </c>
      <c r="K51" s="204">
        <f>'[2]1.10Y'!CQ51</f>
        <v>0</v>
      </c>
      <c r="L51" s="204">
        <f t="shared" si="4"/>
        <v>0</v>
      </c>
      <c r="M51" s="204">
        <f>'[2]1.10Y'!CS51</f>
        <v>0</v>
      </c>
      <c r="N51" s="204">
        <f>'[2]1.10Y'!CT51</f>
        <v>0</v>
      </c>
      <c r="O51" s="204">
        <f>'[2]1.10Y'!CU51</f>
        <v>0</v>
      </c>
      <c r="P51" s="204">
        <f t="shared" si="6"/>
        <v>0</v>
      </c>
      <c r="Q51" s="204">
        <f>'[2]1.10Y'!CW51</f>
        <v>0</v>
      </c>
      <c r="R51" s="204">
        <f>'[2]1.10Y'!CX51</f>
        <v>0</v>
      </c>
      <c r="S51" s="204">
        <f>'[2]1.10Y'!CY51</f>
        <v>0</v>
      </c>
      <c r="T51" s="204">
        <f t="shared" si="8"/>
        <v>0</v>
      </c>
      <c r="U51" s="204">
        <f>'[2]1.10Y'!DA51</f>
        <v>0</v>
      </c>
      <c r="V51" s="204">
        <f>'[2]1.10Y'!DB51</f>
        <v>0</v>
      </c>
      <c r="W51" s="204">
        <f>'[2]1.10Y'!DC51</f>
        <v>0</v>
      </c>
      <c r="X51" s="204">
        <f t="shared" si="10"/>
        <v>0</v>
      </c>
      <c r="Y51" s="204">
        <f>'[2]1.10Y'!DE51</f>
        <v>0</v>
      </c>
      <c r="Z51" s="204">
        <f>'[2]1.10Y'!DF51</f>
        <v>0</v>
      </c>
      <c r="AA51" s="204">
        <f>'[2]1.10Y'!DG51</f>
        <v>0</v>
      </c>
      <c r="AB51" s="204">
        <f t="shared" si="12"/>
        <v>0</v>
      </c>
      <c r="AC51" s="204">
        <f>'[2]1.10Y'!DI51</f>
        <v>0</v>
      </c>
      <c r="AD51" s="204">
        <f>'[2]1.10Y'!DJ51</f>
        <v>0</v>
      </c>
      <c r="AE51" s="204">
        <f>'[2]1.10Y'!DK51</f>
        <v>0</v>
      </c>
      <c r="AF51" s="204">
        <f t="shared" si="14"/>
        <v>0</v>
      </c>
      <c r="AG51" s="204">
        <f>'[2]1.10Y'!DM51</f>
        <v>0</v>
      </c>
      <c r="AH51" s="204">
        <f>'[2]1.10Y'!DN51</f>
        <v>0</v>
      </c>
      <c r="AI51" s="204">
        <f>'[2]1.10Y'!DO51</f>
        <v>0</v>
      </c>
      <c r="AJ51" s="204">
        <f t="shared" si="16"/>
        <v>0</v>
      </c>
      <c r="AK51" s="204">
        <f>'[2]1.10Y'!DQ51</f>
        <v>0</v>
      </c>
      <c r="AL51" s="204">
        <f>'[2]1.10Y'!DR51</f>
        <v>0</v>
      </c>
      <c r="AM51" s="204">
        <f>'[2]1.10Y'!DS51</f>
        <v>0</v>
      </c>
    </row>
    <row r="52" spans="1:39" s="10" customFormat="1" x14ac:dyDescent="0.25">
      <c r="A52" s="58"/>
      <c r="B52" s="77"/>
      <c r="C52" s="43" t="s">
        <v>9</v>
      </c>
      <c r="D52" s="204">
        <f t="shared" si="18"/>
        <v>0</v>
      </c>
      <c r="E52" s="204">
        <f>E53+E54</f>
        <v>0</v>
      </c>
      <c r="F52" s="204">
        <f t="shared" ref="F52:G52" si="206">F53+F54</f>
        <v>0</v>
      </c>
      <c r="G52" s="204">
        <f t="shared" si="206"/>
        <v>0</v>
      </c>
      <c r="H52" s="204">
        <f t="shared" si="2"/>
        <v>0</v>
      </c>
      <c r="I52" s="204">
        <f t="shared" ref="I52" si="207">I53+I54</f>
        <v>0</v>
      </c>
      <c r="J52" s="204">
        <f t="shared" ref="J52" si="208">J53+J54</f>
        <v>0</v>
      </c>
      <c r="K52" s="204">
        <f t="shared" ref="K52" si="209">K53+K54</f>
        <v>0</v>
      </c>
      <c r="L52" s="204">
        <f t="shared" si="4"/>
        <v>0</v>
      </c>
      <c r="M52" s="204">
        <f t="shared" ref="M52" si="210">M53+M54</f>
        <v>0</v>
      </c>
      <c r="N52" s="204">
        <f t="shared" ref="N52" si="211">N53+N54</f>
        <v>0</v>
      </c>
      <c r="O52" s="204">
        <f t="shared" ref="O52" si="212">O53+O54</f>
        <v>0</v>
      </c>
      <c r="P52" s="204">
        <f t="shared" si="6"/>
        <v>0</v>
      </c>
      <c r="Q52" s="204">
        <f t="shared" ref="Q52" si="213">Q53+Q54</f>
        <v>0</v>
      </c>
      <c r="R52" s="204">
        <f t="shared" ref="R52" si="214">R53+R54</f>
        <v>0</v>
      </c>
      <c r="S52" s="204">
        <f t="shared" ref="S52" si="215">S53+S54</f>
        <v>0</v>
      </c>
      <c r="T52" s="204">
        <f t="shared" si="8"/>
        <v>0</v>
      </c>
      <c r="U52" s="204">
        <f t="shared" ref="U52" si="216">U53+U54</f>
        <v>0</v>
      </c>
      <c r="V52" s="204">
        <f t="shared" ref="V52" si="217">V53+V54</f>
        <v>0</v>
      </c>
      <c r="W52" s="204">
        <f t="shared" ref="W52" si="218">W53+W54</f>
        <v>0</v>
      </c>
      <c r="X52" s="204">
        <f t="shared" si="10"/>
        <v>0</v>
      </c>
      <c r="Y52" s="204">
        <f t="shared" ref="Y52" si="219">Y53+Y54</f>
        <v>0</v>
      </c>
      <c r="Z52" s="204">
        <f t="shared" ref="Z52" si="220">Z53+Z54</f>
        <v>0</v>
      </c>
      <c r="AA52" s="204">
        <f t="shared" ref="AA52" si="221">AA53+AA54</f>
        <v>0</v>
      </c>
      <c r="AB52" s="204">
        <f t="shared" si="12"/>
        <v>0</v>
      </c>
      <c r="AC52" s="204">
        <f t="shared" ref="AC52" si="222">AC53+AC54</f>
        <v>0</v>
      </c>
      <c r="AD52" s="204">
        <f t="shared" ref="AD52" si="223">AD53+AD54</f>
        <v>0</v>
      </c>
      <c r="AE52" s="204">
        <f t="shared" ref="AE52" si="224">AE53+AE54</f>
        <v>0</v>
      </c>
      <c r="AF52" s="204">
        <f t="shared" si="14"/>
        <v>1633.2156000000002</v>
      </c>
      <c r="AG52" s="204">
        <f t="shared" ref="AG52" si="225">AG53+AG54</f>
        <v>176.93672333333279</v>
      </c>
      <c r="AH52" s="204">
        <f t="shared" ref="AH52" si="226">AH53+AH54</f>
        <v>0</v>
      </c>
      <c r="AI52" s="204">
        <f t="shared" ref="AI52" si="227">AI53+AI54</f>
        <v>1456.2788766666674</v>
      </c>
      <c r="AJ52" s="204">
        <f t="shared" si="16"/>
        <v>-0.78279999999995198</v>
      </c>
      <c r="AK52" s="204">
        <f t="shared" ref="AK52" si="228">AK53+AK54</f>
        <v>-0.78279999999983829</v>
      </c>
      <c r="AL52" s="204">
        <f t="shared" ref="AL52" si="229">AL53+AL54</f>
        <v>0</v>
      </c>
      <c r="AM52" s="204">
        <f t="shared" ref="AM52" si="230">AM53+AM54</f>
        <v>-1.1368683772161603E-13</v>
      </c>
    </row>
    <row r="53" spans="1:39" s="10" customFormat="1" x14ac:dyDescent="0.25">
      <c r="A53" s="58"/>
      <c r="B53" s="77"/>
      <c r="C53" s="161" t="s">
        <v>183</v>
      </c>
      <c r="D53" s="204">
        <f t="shared" si="18"/>
        <v>0</v>
      </c>
      <c r="E53" s="204">
        <f>'[2]1.10Y'!CK53</f>
        <v>0</v>
      </c>
      <c r="F53" s="204">
        <f>'[2]1.10Y'!CL53</f>
        <v>0</v>
      </c>
      <c r="G53" s="204">
        <f>'[2]1.10Y'!CM53</f>
        <v>0</v>
      </c>
      <c r="H53" s="204">
        <f t="shared" si="2"/>
        <v>0</v>
      </c>
      <c r="I53" s="204">
        <f>'[2]1.10Y'!CO53</f>
        <v>0</v>
      </c>
      <c r="J53" s="204">
        <f>'[2]1.10Y'!CP53</f>
        <v>0</v>
      </c>
      <c r="K53" s="204">
        <f>'[2]1.10Y'!CQ53</f>
        <v>0</v>
      </c>
      <c r="L53" s="204">
        <f t="shared" si="4"/>
        <v>0</v>
      </c>
      <c r="M53" s="204">
        <f>'[2]1.10Y'!CS53</f>
        <v>0</v>
      </c>
      <c r="N53" s="204">
        <f>'[2]1.10Y'!CT53</f>
        <v>0</v>
      </c>
      <c r="O53" s="204">
        <f>'[2]1.10Y'!CU53</f>
        <v>0</v>
      </c>
      <c r="P53" s="204">
        <f t="shared" si="6"/>
        <v>0</v>
      </c>
      <c r="Q53" s="204">
        <f>'[2]1.10Y'!CW53</f>
        <v>0</v>
      </c>
      <c r="R53" s="204">
        <f>'[2]1.10Y'!CX53</f>
        <v>0</v>
      </c>
      <c r="S53" s="204">
        <f>'[2]1.10Y'!CY53</f>
        <v>0</v>
      </c>
      <c r="T53" s="204">
        <f t="shared" si="8"/>
        <v>0</v>
      </c>
      <c r="U53" s="204">
        <f>'[2]1.10Y'!DA53</f>
        <v>0</v>
      </c>
      <c r="V53" s="204">
        <f>'[2]1.10Y'!DB53</f>
        <v>0</v>
      </c>
      <c r="W53" s="204">
        <f>'[2]1.10Y'!DC53</f>
        <v>0</v>
      </c>
      <c r="X53" s="204">
        <f t="shared" si="10"/>
        <v>0</v>
      </c>
      <c r="Y53" s="204">
        <f>'[2]1.10Y'!DE53</f>
        <v>0</v>
      </c>
      <c r="Z53" s="204">
        <f>'[2]1.10Y'!DF53</f>
        <v>0</v>
      </c>
      <c r="AA53" s="204">
        <f>'[2]1.10Y'!DG53</f>
        <v>0</v>
      </c>
      <c r="AB53" s="204">
        <f t="shared" si="12"/>
        <v>0</v>
      </c>
      <c r="AC53" s="204">
        <f>'[2]1.10Y'!DI53</f>
        <v>0</v>
      </c>
      <c r="AD53" s="204">
        <f>'[2]1.10Y'!DJ53</f>
        <v>0</v>
      </c>
      <c r="AE53" s="204">
        <f>'[2]1.10Y'!DK53</f>
        <v>0</v>
      </c>
      <c r="AF53" s="204">
        <f t="shared" si="14"/>
        <v>1633.2156000000002</v>
      </c>
      <c r="AG53" s="204">
        <f>'[2]1.10Y'!DM53</f>
        <v>176.93672333333279</v>
      </c>
      <c r="AH53" s="204">
        <f>'[2]1.10Y'!DN53</f>
        <v>0</v>
      </c>
      <c r="AI53" s="204">
        <f>'[2]1.10Y'!DO53</f>
        <v>1456.2788766666674</v>
      </c>
      <c r="AJ53" s="204">
        <f t="shared" si="16"/>
        <v>-0.78279999999995198</v>
      </c>
      <c r="AK53" s="204">
        <f>'[2]1.10Y'!DQ53</f>
        <v>-0.78279999999983829</v>
      </c>
      <c r="AL53" s="204">
        <f>'[2]1.10Y'!DR53</f>
        <v>0</v>
      </c>
      <c r="AM53" s="204">
        <f>'[2]1.10Y'!DS53</f>
        <v>-1.1368683772161603E-13</v>
      </c>
    </row>
    <row r="54" spans="1:39" s="10" customFormat="1" x14ac:dyDescent="0.25">
      <c r="A54" s="58"/>
      <c r="B54" s="77"/>
      <c r="C54" s="79" t="s">
        <v>184</v>
      </c>
      <c r="D54" s="204">
        <f t="shared" si="18"/>
        <v>0</v>
      </c>
      <c r="E54" s="204">
        <f>'[2]1.10Y'!CK54</f>
        <v>0</v>
      </c>
      <c r="F54" s="204">
        <f>'[2]1.10Y'!CL54</f>
        <v>0</v>
      </c>
      <c r="G54" s="204">
        <f>'[2]1.10Y'!CM54</f>
        <v>0</v>
      </c>
      <c r="H54" s="204">
        <f t="shared" si="2"/>
        <v>0</v>
      </c>
      <c r="I54" s="204">
        <f>'[2]1.10Y'!CO54</f>
        <v>0</v>
      </c>
      <c r="J54" s="204">
        <f>'[2]1.10Y'!CP54</f>
        <v>0</v>
      </c>
      <c r="K54" s="204">
        <f>'[2]1.10Y'!CQ54</f>
        <v>0</v>
      </c>
      <c r="L54" s="204">
        <f t="shared" si="4"/>
        <v>0</v>
      </c>
      <c r="M54" s="204">
        <f>'[2]1.10Y'!CS54</f>
        <v>0</v>
      </c>
      <c r="N54" s="204">
        <f>'[2]1.10Y'!CT54</f>
        <v>0</v>
      </c>
      <c r="O54" s="204">
        <f>'[2]1.10Y'!CU54</f>
        <v>0</v>
      </c>
      <c r="P54" s="204">
        <f t="shared" si="6"/>
        <v>0</v>
      </c>
      <c r="Q54" s="204">
        <f>'[2]1.10Y'!CW54</f>
        <v>0</v>
      </c>
      <c r="R54" s="204">
        <f>'[2]1.10Y'!CX54</f>
        <v>0</v>
      </c>
      <c r="S54" s="204">
        <f>'[2]1.10Y'!CY54</f>
        <v>0</v>
      </c>
      <c r="T54" s="204">
        <f t="shared" si="8"/>
        <v>0</v>
      </c>
      <c r="U54" s="204">
        <f>'[2]1.10Y'!DA54</f>
        <v>0</v>
      </c>
      <c r="V54" s="204">
        <f>'[2]1.10Y'!DB54</f>
        <v>0</v>
      </c>
      <c r="W54" s="204">
        <f>'[2]1.10Y'!DC54</f>
        <v>0</v>
      </c>
      <c r="X54" s="204">
        <f t="shared" si="10"/>
        <v>0</v>
      </c>
      <c r="Y54" s="204">
        <f>'[2]1.10Y'!DE54</f>
        <v>0</v>
      </c>
      <c r="Z54" s="204">
        <f>'[2]1.10Y'!DF54</f>
        <v>0</v>
      </c>
      <c r="AA54" s="204">
        <f>'[2]1.10Y'!DG54</f>
        <v>0</v>
      </c>
      <c r="AB54" s="204">
        <f t="shared" si="12"/>
        <v>0</v>
      </c>
      <c r="AC54" s="204">
        <f>'[2]1.10Y'!DI54</f>
        <v>0</v>
      </c>
      <c r="AD54" s="204">
        <f>'[2]1.10Y'!DJ54</f>
        <v>0</v>
      </c>
      <c r="AE54" s="204">
        <f>'[2]1.10Y'!DK54</f>
        <v>0</v>
      </c>
      <c r="AF54" s="204">
        <f t="shared" si="14"/>
        <v>0</v>
      </c>
      <c r="AG54" s="204">
        <f>'[2]1.10Y'!DM54</f>
        <v>0</v>
      </c>
      <c r="AH54" s="204">
        <f>'[2]1.10Y'!DN54</f>
        <v>0</v>
      </c>
      <c r="AI54" s="204">
        <f>'[2]1.10Y'!DO54</f>
        <v>0</v>
      </c>
      <c r="AJ54" s="204">
        <f t="shared" si="16"/>
        <v>0</v>
      </c>
      <c r="AK54" s="204">
        <f>'[2]1.10Y'!DQ54</f>
        <v>0</v>
      </c>
      <c r="AL54" s="204">
        <f>'[2]1.10Y'!DR54</f>
        <v>0</v>
      </c>
      <c r="AM54" s="204">
        <f>'[2]1.10Y'!DS54</f>
        <v>0</v>
      </c>
    </row>
    <row r="55" spans="1:39" s="10" customFormat="1" x14ac:dyDescent="0.25">
      <c r="A55" s="58" t="s">
        <v>106</v>
      </c>
      <c r="B55" s="77" t="s">
        <v>106</v>
      </c>
      <c r="C55" s="43" t="s">
        <v>17</v>
      </c>
      <c r="D55" s="204">
        <f t="shared" si="18"/>
        <v>0</v>
      </c>
      <c r="E55" s="204">
        <f t="shared" ref="E55" si="231">E56+E57</f>
        <v>0</v>
      </c>
      <c r="F55" s="204">
        <f t="shared" ref="F55:G55" si="232">F56+F57</f>
        <v>0</v>
      </c>
      <c r="G55" s="204">
        <f t="shared" si="232"/>
        <v>0</v>
      </c>
      <c r="H55" s="204">
        <f t="shared" si="2"/>
        <v>0</v>
      </c>
      <c r="I55" s="204">
        <f t="shared" ref="I55:K55" si="233">I56+I57</f>
        <v>0</v>
      </c>
      <c r="J55" s="204">
        <f t="shared" si="233"/>
        <v>0</v>
      </c>
      <c r="K55" s="204">
        <f t="shared" si="233"/>
        <v>0</v>
      </c>
      <c r="L55" s="204">
        <f t="shared" si="4"/>
        <v>0</v>
      </c>
      <c r="M55" s="204">
        <f t="shared" ref="M55:O55" si="234">M56+M57</f>
        <v>0</v>
      </c>
      <c r="N55" s="204">
        <f t="shared" si="234"/>
        <v>0</v>
      </c>
      <c r="O55" s="204">
        <f t="shared" si="234"/>
        <v>0</v>
      </c>
      <c r="P55" s="204">
        <f t="shared" si="6"/>
        <v>0</v>
      </c>
      <c r="Q55" s="204">
        <f t="shared" ref="Q55:S55" si="235">Q56+Q57</f>
        <v>0</v>
      </c>
      <c r="R55" s="204">
        <f t="shared" si="235"/>
        <v>0</v>
      </c>
      <c r="S55" s="204">
        <f t="shared" si="235"/>
        <v>0</v>
      </c>
      <c r="T55" s="204">
        <f t="shared" si="8"/>
        <v>0</v>
      </c>
      <c r="U55" s="204">
        <f t="shared" ref="U55:W55" si="236">U56+U57</f>
        <v>0</v>
      </c>
      <c r="V55" s="204">
        <f t="shared" si="236"/>
        <v>0</v>
      </c>
      <c r="W55" s="204">
        <f t="shared" si="236"/>
        <v>0</v>
      </c>
      <c r="X55" s="204">
        <f t="shared" si="10"/>
        <v>0</v>
      </c>
      <c r="Y55" s="204">
        <f t="shared" ref="Y55:AA55" si="237">Y56+Y57</f>
        <v>0</v>
      </c>
      <c r="Z55" s="204">
        <f t="shared" si="237"/>
        <v>0</v>
      </c>
      <c r="AA55" s="204">
        <f t="shared" si="237"/>
        <v>0</v>
      </c>
      <c r="AB55" s="204">
        <f t="shared" si="12"/>
        <v>0</v>
      </c>
      <c r="AC55" s="204">
        <f t="shared" ref="AC55:AE55" si="238">AC56+AC57</f>
        <v>0</v>
      </c>
      <c r="AD55" s="204">
        <f t="shared" si="238"/>
        <v>0</v>
      </c>
      <c r="AE55" s="204">
        <f t="shared" si="238"/>
        <v>0</v>
      </c>
      <c r="AF55" s="204">
        <f t="shared" si="14"/>
        <v>0</v>
      </c>
      <c r="AG55" s="204">
        <f t="shared" ref="AG55:AI55" si="239">AG56+AG57</f>
        <v>0</v>
      </c>
      <c r="AH55" s="204">
        <f t="shared" si="239"/>
        <v>0</v>
      </c>
      <c r="AI55" s="204">
        <f t="shared" si="239"/>
        <v>0</v>
      </c>
      <c r="AJ55" s="204">
        <f t="shared" si="16"/>
        <v>0</v>
      </c>
      <c r="AK55" s="204">
        <f t="shared" ref="AK55:AM55" si="240">AK56+AK57</f>
        <v>0</v>
      </c>
      <c r="AL55" s="204">
        <f t="shared" si="240"/>
        <v>0</v>
      </c>
      <c r="AM55" s="204">
        <f t="shared" si="240"/>
        <v>0</v>
      </c>
    </row>
    <row r="56" spans="1:39" s="10" customFormat="1" x14ac:dyDescent="0.25">
      <c r="A56" s="58" t="s">
        <v>122</v>
      </c>
      <c r="B56" s="77" t="s">
        <v>122</v>
      </c>
      <c r="C56" s="161" t="s">
        <v>183</v>
      </c>
      <c r="D56" s="204">
        <f t="shared" si="18"/>
        <v>0</v>
      </c>
      <c r="E56" s="204">
        <f>'[2]1.10Y'!CK56</f>
        <v>0</v>
      </c>
      <c r="F56" s="204">
        <f>'[2]1.10Y'!CL56</f>
        <v>0</v>
      </c>
      <c r="G56" s="204">
        <f>'[2]1.10Y'!CM56</f>
        <v>0</v>
      </c>
      <c r="H56" s="204">
        <f t="shared" si="2"/>
        <v>0</v>
      </c>
      <c r="I56" s="204">
        <f>'[2]1.10Y'!CO56</f>
        <v>0</v>
      </c>
      <c r="J56" s="204">
        <f>'[2]1.10Y'!CP56</f>
        <v>0</v>
      </c>
      <c r="K56" s="204">
        <f>'[2]1.10Y'!CQ56</f>
        <v>0</v>
      </c>
      <c r="L56" s="204">
        <f t="shared" si="4"/>
        <v>0</v>
      </c>
      <c r="M56" s="204">
        <f>'[2]1.10Y'!CS56</f>
        <v>0</v>
      </c>
      <c r="N56" s="204">
        <f>'[2]1.10Y'!CT56</f>
        <v>0</v>
      </c>
      <c r="O56" s="204">
        <f>'[2]1.10Y'!CU56</f>
        <v>0</v>
      </c>
      <c r="P56" s="204">
        <f t="shared" si="6"/>
        <v>0</v>
      </c>
      <c r="Q56" s="204">
        <f>'[2]1.10Y'!CW56</f>
        <v>0</v>
      </c>
      <c r="R56" s="204">
        <f>'[2]1.10Y'!CX56</f>
        <v>0</v>
      </c>
      <c r="S56" s="204">
        <f>'[2]1.10Y'!CY56</f>
        <v>0</v>
      </c>
      <c r="T56" s="204">
        <f t="shared" si="8"/>
        <v>0</v>
      </c>
      <c r="U56" s="204">
        <f>'[2]1.10Y'!DA56</f>
        <v>0</v>
      </c>
      <c r="V56" s="204">
        <f>'[2]1.10Y'!DB56</f>
        <v>0</v>
      </c>
      <c r="W56" s="204">
        <f>'[2]1.10Y'!DC56</f>
        <v>0</v>
      </c>
      <c r="X56" s="204">
        <f t="shared" si="10"/>
        <v>0</v>
      </c>
      <c r="Y56" s="204">
        <f>'[2]1.10Y'!DE56</f>
        <v>0</v>
      </c>
      <c r="Z56" s="204">
        <f>'[2]1.10Y'!DF56</f>
        <v>0</v>
      </c>
      <c r="AA56" s="204">
        <f>'[2]1.10Y'!DG56</f>
        <v>0</v>
      </c>
      <c r="AB56" s="204">
        <f t="shared" si="12"/>
        <v>0</v>
      </c>
      <c r="AC56" s="204">
        <f>'[2]1.10Y'!DI56</f>
        <v>0</v>
      </c>
      <c r="AD56" s="204">
        <f>'[2]1.10Y'!DJ56</f>
        <v>0</v>
      </c>
      <c r="AE56" s="204">
        <f>'[2]1.10Y'!DK56</f>
        <v>0</v>
      </c>
      <c r="AF56" s="204">
        <f t="shared" si="14"/>
        <v>0</v>
      </c>
      <c r="AG56" s="204">
        <f>'[2]1.10Y'!DM56</f>
        <v>0</v>
      </c>
      <c r="AH56" s="204">
        <f>'[2]1.10Y'!DN56</f>
        <v>0</v>
      </c>
      <c r="AI56" s="204">
        <f>'[2]1.10Y'!DO56</f>
        <v>0</v>
      </c>
      <c r="AJ56" s="204">
        <f t="shared" si="16"/>
        <v>0</v>
      </c>
      <c r="AK56" s="204">
        <f>'[2]1.10Y'!DQ56</f>
        <v>0</v>
      </c>
      <c r="AL56" s="204">
        <f>'[2]1.10Y'!DR56</f>
        <v>0</v>
      </c>
      <c r="AM56" s="204">
        <f>'[2]1.10Y'!DS56</f>
        <v>0</v>
      </c>
    </row>
    <row r="57" spans="1:39" s="10" customFormat="1" x14ac:dyDescent="0.25">
      <c r="A57" s="58" t="s">
        <v>107</v>
      </c>
      <c r="B57" s="77" t="s">
        <v>107</v>
      </c>
      <c r="C57" s="79" t="s">
        <v>184</v>
      </c>
      <c r="D57" s="204">
        <f t="shared" si="18"/>
        <v>0</v>
      </c>
      <c r="E57" s="204">
        <f>'[2]1.10Y'!CK57</f>
        <v>0</v>
      </c>
      <c r="F57" s="204">
        <f>'[2]1.10Y'!CL57</f>
        <v>0</v>
      </c>
      <c r="G57" s="204">
        <f>'[2]1.10Y'!CM57</f>
        <v>0</v>
      </c>
      <c r="H57" s="204">
        <f t="shared" si="2"/>
        <v>0</v>
      </c>
      <c r="I57" s="204">
        <f>'[2]1.10Y'!CO57</f>
        <v>0</v>
      </c>
      <c r="J57" s="204">
        <f>'[2]1.10Y'!CP57</f>
        <v>0</v>
      </c>
      <c r="K57" s="204">
        <f>'[2]1.10Y'!CQ57</f>
        <v>0</v>
      </c>
      <c r="L57" s="204">
        <f t="shared" si="4"/>
        <v>0</v>
      </c>
      <c r="M57" s="204">
        <f>'[2]1.10Y'!CS57</f>
        <v>0</v>
      </c>
      <c r="N57" s="204">
        <f>'[2]1.10Y'!CT57</f>
        <v>0</v>
      </c>
      <c r="O57" s="204">
        <f>'[2]1.10Y'!CU57</f>
        <v>0</v>
      </c>
      <c r="P57" s="204">
        <f t="shared" si="6"/>
        <v>0</v>
      </c>
      <c r="Q57" s="204">
        <f>'[2]1.10Y'!CW57</f>
        <v>0</v>
      </c>
      <c r="R57" s="204">
        <f>'[2]1.10Y'!CX57</f>
        <v>0</v>
      </c>
      <c r="S57" s="204">
        <f>'[2]1.10Y'!CY57</f>
        <v>0</v>
      </c>
      <c r="T57" s="204">
        <f t="shared" si="8"/>
        <v>0</v>
      </c>
      <c r="U57" s="204">
        <f>'[2]1.10Y'!DA57</f>
        <v>0</v>
      </c>
      <c r="V57" s="204">
        <f>'[2]1.10Y'!DB57</f>
        <v>0</v>
      </c>
      <c r="W57" s="204">
        <f>'[2]1.10Y'!DC57</f>
        <v>0</v>
      </c>
      <c r="X57" s="204">
        <f t="shared" si="10"/>
        <v>0</v>
      </c>
      <c r="Y57" s="204">
        <f>'[2]1.10Y'!DE57</f>
        <v>0</v>
      </c>
      <c r="Z57" s="204">
        <f>'[2]1.10Y'!DF57</f>
        <v>0</v>
      </c>
      <c r="AA57" s="204">
        <f>'[2]1.10Y'!DG57</f>
        <v>0</v>
      </c>
      <c r="AB57" s="204">
        <f t="shared" si="12"/>
        <v>0</v>
      </c>
      <c r="AC57" s="204">
        <f>'[2]1.10Y'!DI57</f>
        <v>0</v>
      </c>
      <c r="AD57" s="204">
        <f>'[2]1.10Y'!DJ57</f>
        <v>0</v>
      </c>
      <c r="AE57" s="204">
        <f>'[2]1.10Y'!DK57</f>
        <v>0</v>
      </c>
      <c r="AF57" s="204">
        <f t="shared" si="14"/>
        <v>0</v>
      </c>
      <c r="AG57" s="204">
        <f>'[2]1.10Y'!DM57</f>
        <v>0</v>
      </c>
      <c r="AH57" s="204">
        <f>'[2]1.10Y'!DN57</f>
        <v>0</v>
      </c>
      <c r="AI57" s="204">
        <f>'[2]1.10Y'!DO57</f>
        <v>0</v>
      </c>
      <c r="AJ57" s="204">
        <f t="shared" si="16"/>
        <v>0</v>
      </c>
      <c r="AK57" s="204">
        <f>'[2]1.10Y'!DQ57</f>
        <v>0</v>
      </c>
      <c r="AL57" s="204">
        <f>'[2]1.10Y'!DR57</f>
        <v>0</v>
      </c>
      <c r="AM57" s="204">
        <f>'[2]1.10Y'!DS57</f>
        <v>0</v>
      </c>
    </row>
    <row r="58" spans="1:39" s="10" customFormat="1" x14ac:dyDescent="0.25">
      <c r="A58" s="58">
        <v>5</v>
      </c>
      <c r="B58" s="77">
        <v>5</v>
      </c>
      <c r="C58" s="41" t="s">
        <v>6</v>
      </c>
      <c r="D58" s="204">
        <f t="shared" si="18"/>
        <v>58727.201751999979</v>
      </c>
      <c r="E58" s="204">
        <f t="shared" ref="E58" si="241">E59+E62+E63</f>
        <v>58727.201751999979</v>
      </c>
      <c r="F58" s="204">
        <f t="shared" ref="F58:G58" si="242">F59+F62+F63</f>
        <v>0</v>
      </c>
      <c r="G58" s="204">
        <f t="shared" si="242"/>
        <v>0</v>
      </c>
      <c r="H58" s="204">
        <f t="shared" si="2"/>
        <v>43343.439362000026</v>
      </c>
      <c r="I58" s="204">
        <f t="shared" ref="I58:K58" si="243">I59+I62+I63</f>
        <v>42556.483153933361</v>
      </c>
      <c r="J58" s="204">
        <f t="shared" si="243"/>
        <v>0</v>
      </c>
      <c r="K58" s="204">
        <f t="shared" si="243"/>
        <v>786.95620806666659</v>
      </c>
      <c r="L58" s="204">
        <f t="shared" si="4"/>
        <v>34677.962944999977</v>
      </c>
      <c r="M58" s="204">
        <f t="shared" ref="M58:O58" si="244">M59+M62+M63</f>
        <v>34677.962944999977</v>
      </c>
      <c r="N58" s="204">
        <f t="shared" si="244"/>
        <v>0</v>
      </c>
      <c r="O58" s="204">
        <f t="shared" si="244"/>
        <v>0</v>
      </c>
      <c r="P58" s="204">
        <f t="shared" si="6"/>
        <v>-11891.604926999949</v>
      </c>
      <c r="Q58" s="204">
        <f t="shared" ref="Q58:S58" si="245">Q59+Q62+Q63</f>
        <v>-11891.604926999949</v>
      </c>
      <c r="R58" s="204">
        <f t="shared" si="245"/>
        <v>0</v>
      </c>
      <c r="S58" s="204">
        <f t="shared" si="245"/>
        <v>0</v>
      </c>
      <c r="T58" s="204">
        <f t="shared" si="8"/>
        <v>-82340.47208000005</v>
      </c>
      <c r="U58" s="204">
        <f t="shared" ref="U58:W58" si="246">U59+U62+U63</f>
        <v>-82041.09648945657</v>
      </c>
      <c r="V58" s="204">
        <f t="shared" si="246"/>
        <v>-299.37559054347935</v>
      </c>
      <c r="W58" s="204">
        <f t="shared" si="246"/>
        <v>0</v>
      </c>
      <c r="X58" s="204">
        <f t="shared" si="10"/>
        <v>147176.61440000002</v>
      </c>
      <c r="Y58" s="204">
        <f t="shared" ref="Y58:AA58" si="247">Y59+Y62+Y63</f>
        <v>141120.55367752031</v>
      </c>
      <c r="Z58" s="204">
        <f t="shared" si="247"/>
        <v>6138.8595322623123</v>
      </c>
      <c r="AA58" s="204">
        <f t="shared" si="247"/>
        <v>-82.798809782608799</v>
      </c>
      <c r="AB58" s="204">
        <f t="shared" si="12"/>
        <v>-46570.86559999991</v>
      </c>
      <c r="AC58" s="204">
        <f t="shared" ref="AC58:AE58" si="248">AC59+AC62+AC63</f>
        <v>-35670.782539025233</v>
      </c>
      <c r="AD58" s="204">
        <f t="shared" si="248"/>
        <v>-10900.083060974677</v>
      </c>
      <c r="AE58" s="204">
        <f t="shared" si="248"/>
        <v>0</v>
      </c>
      <c r="AF58" s="204">
        <f t="shared" si="14"/>
        <v>219184.88620000001</v>
      </c>
      <c r="AG58" s="204">
        <f t="shared" ref="AG58:AI58" si="249">AG59+AG62+AG63</f>
        <v>215022.27793988958</v>
      </c>
      <c r="AH58" s="204">
        <f t="shared" si="249"/>
        <v>4162.6082601104426</v>
      </c>
      <c r="AI58" s="204">
        <f t="shared" si="249"/>
        <v>0</v>
      </c>
      <c r="AJ58" s="204">
        <f t="shared" si="16"/>
        <v>79235.371599999984</v>
      </c>
      <c r="AK58" s="204">
        <f t="shared" ref="AK58:AM58" si="250">AK59+AK62+AK63</f>
        <v>64568.143699999986</v>
      </c>
      <c r="AL58" s="204">
        <f t="shared" si="250"/>
        <v>14667.227900000002</v>
      </c>
      <c r="AM58" s="204">
        <f t="shared" si="250"/>
        <v>0</v>
      </c>
    </row>
    <row r="59" spans="1:39" s="10" customFormat="1" x14ac:dyDescent="0.25">
      <c r="A59" s="58">
        <v>5.0999999999999996</v>
      </c>
      <c r="B59" s="77">
        <v>5.0999999999999996</v>
      </c>
      <c r="C59" s="42" t="s">
        <v>41</v>
      </c>
      <c r="D59" s="204">
        <f t="shared" si="18"/>
        <v>5144.0031279999985</v>
      </c>
      <c r="E59" s="204">
        <f t="shared" ref="E59" si="251">E60+E61</f>
        <v>5144.0031279999985</v>
      </c>
      <c r="F59" s="204">
        <f t="shared" ref="F59:G59" si="252">F60+F61</f>
        <v>0</v>
      </c>
      <c r="G59" s="204">
        <f t="shared" si="252"/>
        <v>0</v>
      </c>
      <c r="H59" s="204">
        <f t="shared" si="2"/>
        <v>5795.2805919999992</v>
      </c>
      <c r="I59" s="204">
        <f t="shared" ref="I59:K59" si="253">I60+I61</f>
        <v>5008.3243839333327</v>
      </c>
      <c r="J59" s="204">
        <f t="shared" si="253"/>
        <v>0</v>
      </c>
      <c r="K59" s="204">
        <f t="shared" si="253"/>
        <v>786.95620806666659</v>
      </c>
      <c r="L59" s="204">
        <f t="shared" si="4"/>
        <v>4182.5443669999986</v>
      </c>
      <c r="M59" s="204">
        <f t="shared" ref="M59:O59" si="254">M60+M61</f>
        <v>4182.5443669999986</v>
      </c>
      <c r="N59" s="204">
        <f t="shared" si="254"/>
        <v>0</v>
      </c>
      <c r="O59" s="204">
        <f t="shared" si="254"/>
        <v>0</v>
      </c>
      <c r="P59" s="204">
        <f t="shared" si="6"/>
        <v>-641.90007499999842</v>
      </c>
      <c r="Q59" s="204">
        <f t="shared" ref="Q59:S59" si="255">Q60+Q61</f>
        <v>-641.90007499999842</v>
      </c>
      <c r="R59" s="204">
        <f t="shared" si="255"/>
        <v>0</v>
      </c>
      <c r="S59" s="204">
        <f t="shared" si="255"/>
        <v>0</v>
      </c>
      <c r="T59" s="204">
        <f t="shared" si="8"/>
        <v>368.65427199999795</v>
      </c>
      <c r="U59" s="204">
        <f t="shared" ref="U59:W59" si="256">U60+U61</f>
        <v>343.39296308695447</v>
      </c>
      <c r="V59" s="204">
        <f t="shared" si="256"/>
        <v>0</v>
      </c>
      <c r="W59" s="204">
        <f t="shared" si="256"/>
        <v>25.2613089130435</v>
      </c>
      <c r="X59" s="204">
        <f t="shared" si="10"/>
        <v>14171.421600000001</v>
      </c>
      <c r="Y59" s="204">
        <f t="shared" ref="Y59:AA59" si="257">Y60+Y61</f>
        <v>14171.421600000001</v>
      </c>
      <c r="Z59" s="204">
        <f t="shared" si="257"/>
        <v>0</v>
      </c>
      <c r="AA59" s="204">
        <f t="shared" si="257"/>
        <v>0</v>
      </c>
      <c r="AB59" s="204">
        <f t="shared" si="12"/>
        <v>-3418.0707999999963</v>
      </c>
      <c r="AC59" s="204">
        <f t="shared" ref="AC59:AE59" si="258">AC60+AC61</f>
        <v>-3418.0707999999963</v>
      </c>
      <c r="AD59" s="204">
        <f t="shared" si="258"/>
        <v>0</v>
      </c>
      <c r="AE59" s="204">
        <f t="shared" si="258"/>
        <v>0</v>
      </c>
      <c r="AF59" s="204">
        <f t="shared" si="14"/>
        <v>14671.913400000005</v>
      </c>
      <c r="AG59" s="204">
        <f t="shared" ref="AG59:AI59" si="259">AG60+AG61</f>
        <v>14671.913400000005</v>
      </c>
      <c r="AH59" s="204">
        <f t="shared" si="259"/>
        <v>0</v>
      </c>
      <c r="AI59" s="204">
        <f t="shared" si="259"/>
        <v>0</v>
      </c>
      <c r="AJ59" s="204">
        <f t="shared" si="16"/>
        <v>11100.478599999993</v>
      </c>
      <c r="AK59" s="204">
        <f t="shared" ref="AK59:AM59" si="260">AK60+AK61</f>
        <v>11100.478599999993</v>
      </c>
      <c r="AL59" s="204">
        <f t="shared" si="260"/>
        <v>0</v>
      </c>
      <c r="AM59" s="204">
        <f t="shared" si="260"/>
        <v>0</v>
      </c>
    </row>
    <row r="60" spans="1:39" s="10" customFormat="1" x14ac:dyDescent="0.25">
      <c r="A60" s="58" t="s">
        <v>79</v>
      </c>
      <c r="B60" s="77" t="s">
        <v>79</v>
      </c>
      <c r="C60" s="43" t="s">
        <v>42</v>
      </c>
      <c r="D60" s="204">
        <f t="shared" si="18"/>
        <v>5083.6087559999987</v>
      </c>
      <c r="E60" s="204">
        <f>'[2]1.10Y'!CK60</f>
        <v>5083.6087559999987</v>
      </c>
      <c r="F60" s="204">
        <f>'[2]1.10Y'!CL60</f>
        <v>0</v>
      </c>
      <c r="G60" s="204">
        <f>'[2]1.10Y'!CM60</f>
        <v>0</v>
      </c>
      <c r="H60" s="204">
        <f t="shared" si="2"/>
        <v>5119.1234960000002</v>
      </c>
      <c r="I60" s="204">
        <f>'[2]1.10Y'!CO60</f>
        <v>4332.1672879333337</v>
      </c>
      <c r="J60" s="204">
        <f>'[2]1.10Y'!CP60</f>
        <v>0</v>
      </c>
      <c r="K60" s="204">
        <f>'[2]1.10Y'!CQ60</f>
        <v>786.95620806666659</v>
      </c>
      <c r="L60" s="204">
        <f t="shared" si="4"/>
        <v>3988.8039079999985</v>
      </c>
      <c r="M60" s="204">
        <f>'[2]1.10Y'!CS60</f>
        <v>3988.8039079999985</v>
      </c>
      <c r="N60" s="204">
        <f>'[2]1.10Y'!CT60</f>
        <v>0</v>
      </c>
      <c r="O60" s="204">
        <f>'[2]1.10Y'!CU60</f>
        <v>0</v>
      </c>
      <c r="P60" s="204">
        <f t="shared" si="6"/>
        <v>-688.32214799999838</v>
      </c>
      <c r="Q60" s="204">
        <f>'[2]1.10Y'!CW60</f>
        <v>-688.32214799999838</v>
      </c>
      <c r="R60" s="204">
        <f>'[2]1.10Y'!CX60</f>
        <v>0</v>
      </c>
      <c r="S60" s="204">
        <f>'[2]1.10Y'!CY60</f>
        <v>0</v>
      </c>
      <c r="T60" s="204">
        <f t="shared" si="8"/>
        <v>385.14587199999801</v>
      </c>
      <c r="U60" s="204">
        <f>'[2]1.10Y'!DA60</f>
        <v>359.88456308695453</v>
      </c>
      <c r="V60" s="204">
        <f>'[2]1.10Y'!DB60</f>
        <v>0</v>
      </c>
      <c r="W60" s="204">
        <f>'[2]1.10Y'!DC60</f>
        <v>25.2613089130435</v>
      </c>
      <c r="X60" s="204">
        <f t="shared" si="10"/>
        <v>13757.508200000002</v>
      </c>
      <c r="Y60" s="204">
        <f>'[2]1.10Y'!DE60</f>
        <v>13757.508200000002</v>
      </c>
      <c r="Z60" s="204">
        <f>'[2]1.10Y'!DF60</f>
        <v>0</v>
      </c>
      <c r="AA60" s="204">
        <f>'[2]1.10Y'!DG60</f>
        <v>0</v>
      </c>
      <c r="AB60" s="204">
        <f t="shared" si="12"/>
        <v>-3226.4551999999967</v>
      </c>
      <c r="AC60" s="204">
        <f>'[2]1.10Y'!DI60</f>
        <v>-3226.4551999999967</v>
      </c>
      <c r="AD60" s="204">
        <f>'[2]1.10Y'!DJ60</f>
        <v>0</v>
      </c>
      <c r="AE60" s="204">
        <f>'[2]1.10Y'!DK60</f>
        <v>0</v>
      </c>
      <c r="AF60" s="204">
        <f t="shared" si="14"/>
        <v>13408.419000000004</v>
      </c>
      <c r="AG60" s="204">
        <f>'[2]1.10Y'!DM60</f>
        <v>13408.419000000004</v>
      </c>
      <c r="AH60" s="204">
        <f>'[2]1.10Y'!DN60</f>
        <v>0</v>
      </c>
      <c r="AI60" s="204">
        <f>'[2]1.10Y'!DO60</f>
        <v>0</v>
      </c>
      <c r="AJ60" s="204">
        <f t="shared" si="16"/>
        <v>10148.553799999994</v>
      </c>
      <c r="AK60" s="204">
        <f>'[2]1.10Y'!DQ60</f>
        <v>10148.553799999994</v>
      </c>
      <c r="AL60" s="204">
        <f>'[2]1.10Y'!DR60</f>
        <v>0</v>
      </c>
      <c r="AM60" s="204">
        <f>'[2]1.10Y'!DS60</f>
        <v>0</v>
      </c>
    </row>
    <row r="61" spans="1:39" s="10" customFormat="1" x14ac:dyDescent="0.25">
      <c r="A61" s="58" t="s">
        <v>80</v>
      </c>
      <c r="B61" s="77" t="s">
        <v>80</v>
      </c>
      <c r="C61" s="43" t="s">
        <v>43</v>
      </c>
      <c r="D61" s="204">
        <f t="shared" si="18"/>
        <v>60.394372000000203</v>
      </c>
      <c r="E61" s="204">
        <f>'[2]1.10Y'!CK61</f>
        <v>60.394372000000203</v>
      </c>
      <c r="F61" s="204">
        <f>'[2]1.10Y'!CL61</f>
        <v>0</v>
      </c>
      <c r="G61" s="204">
        <f>'[2]1.10Y'!CM61</f>
        <v>0</v>
      </c>
      <c r="H61" s="204">
        <f t="shared" si="2"/>
        <v>676.15709599999923</v>
      </c>
      <c r="I61" s="204">
        <f>'[2]1.10Y'!CO61</f>
        <v>676.15709599999923</v>
      </c>
      <c r="J61" s="204">
        <f>'[2]1.10Y'!CP61</f>
        <v>0</v>
      </c>
      <c r="K61" s="204">
        <f>'[2]1.10Y'!CQ61</f>
        <v>0</v>
      </c>
      <c r="L61" s="204">
        <f t="shared" si="4"/>
        <v>193.74045899999999</v>
      </c>
      <c r="M61" s="204">
        <f>'[2]1.10Y'!CS61</f>
        <v>193.74045899999999</v>
      </c>
      <c r="N61" s="204">
        <f>'[2]1.10Y'!CT61</f>
        <v>0</v>
      </c>
      <c r="O61" s="204">
        <f>'[2]1.10Y'!CU61</f>
        <v>0</v>
      </c>
      <c r="P61" s="204">
        <f t="shared" si="6"/>
        <v>46.422072999999955</v>
      </c>
      <c r="Q61" s="204">
        <f>'[2]1.10Y'!CW61</f>
        <v>46.422072999999955</v>
      </c>
      <c r="R61" s="204">
        <f>'[2]1.10Y'!CX61</f>
        <v>0</v>
      </c>
      <c r="S61" s="204">
        <f>'[2]1.10Y'!CY61</f>
        <v>0</v>
      </c>
      <c r="T61" s="204">
        <f t="shared" si="8"/>
        <v>-16.491600000000062</v>
      </c>
      <c r="U61" s="204">
        <f>'[2]1.10Y'!DA61</f>
        <v>-16.491600000000062</v>
      </c>
      <c r="V61" s="204">
        <f>'[2]1.10Y'!DB61</f>
        <v>0</v>
      </c>
      <c r="W61" s="204">
        <f>'[2]1.10Y'!DC61</f>
        <v>0</v>
      </c>
      <c r="X61" s="204">
        <f t="shared" si="10"/>
        <v>413.91340000000037</v>
      </c>
      <c r="Y61" s="204">
        <f>'[2]1.10Y'!DE61</f>
        <v>413.91340000000037</v>
      </c>
      <c r="Z61" s="204">
        <f>'[2]1.10Y'!DF61</f>
        <v>0</v>
      </c>
      <c r="AA61" s="204">
        <f>'[2]1.10Y'!DG61</f>
        <v>0</v>
      </c>
      <c r="AB61" s="204">
        <f t="shared" si="12"/>
        <v>-191.61559999999963</v>
      </c>
      <c r="AC61" s="204">
        <f>'[2]1.10Y'!DI61</f>
        <v>-191.61559999999963</v>
      </c>
      <c r="AD61" s="204">
        <f>'[2]1.10Y'!DJ61</f>
        <v>0</v>
      </c>
      <c r="AE61" s="204">
        <f>'[2]1.10Y'!DK61</f>
        <v>0</v>
      </c>
      <c r="AF61" s="204">
        <f t="shared" si="14"/>
        <v>1263.4944000000005</v>
      </c>
      <c r="AG61" s="204">
        <f>'[2]1.10Y'!DM61</f>
        <v>1263.4944000000005</v>
      </c>
      <c r="AH61" s="204">
        <f>'[2]1.10Y'!DN61</f>
        <v>0</v>
      </c>
      <c r="AI61" s="204">
        <f>'[2]1.10Y'!DO61</f>
        <v>0</v>
      </c>
      <c r="AJ61" s="204">
        <f t="shared" si="16"/>
        <v>951.92479999999887</v>
      </c>
      <c r="AK61" s="204">
        <f>'[2]1.10Y'!DQ61</f>
        <v>951.92479999999887</v>
      </c>
      <c r="AL61" s="204">
        <f>'[2]1.10Y'!DR61</f>
        <v>0</v>
      </c>
      <c r="AM61" s="204">
        <f>'[2]1.10Y'!DS61</f>
        <v>0</v>
      </c>
    </row>
    <row r="62" spans="1:39" s="10" customFormat="1" x14ac:dyDescent="0.25">
      <c r="A62" s="58">
        <v>5.2</v>
      </c>
      <c r="B62" s="77">
        <v>5.2</v>
      </c>
      <c r="C62" s="42" t="s">
        <v>44</v>
      </c>
      <c r="D62" s="204">
        <f t="shared" si="18"/>
        <v>-18.446221000000122</v>
      </c>
      <c r="E62" s="204">
        <f>'[2]1.10Y'!CK62</f>
        <v>-18.446221000000122</v>
      </c>
      <c r="F62" s="204">
        <f>'[2]1.10Y'!CL62</f>
        <v>0</v>
      </c>
      <c r="G62" s="204">
        <f>'[2]1.10Y'!CM62</f>
        <v>0</v>
      </c>
      <c r="H62" s="204">
        <f t="shared" si="2"/>
        <v>3008.2290289999946</v>
      </c>
      <c r="I62" s="204">
        <f>'[2]1.10Y'!CO62</f>
        <v>3008.2290289999946</v>
      </c>
      <c r="J62" s="204">
        <f>'[2]1.10Y'!CP62</f>
        <v>0</v>
      </c>
      <c r="K62" s="204">
        <f>'[2]1.10Y'!CQ62</f>
        <v>0</v>
      </c>
      <c r="L62" s="204">
        <f t="shared" si="4"/>
        <v>5679.2729859999963</v>
      </c>
      <c r="M62" s="204">
        <f>'[2]1.10Y'!CS62</f>
        <v>5679.2729859999963</v>
      </c>
      <c r="N62" s="204">
        <f>'[2]1.10Y'!CT62</f>
        <v>0</v>
      </c>
      <c r="O62" s="204">
        <f>'[2]1.10Y'!CU62</f>
        <v>0</v>
      </c>
      <c r="P62" s="204">
        <f t="shared" si="6"/>
        <v>-2535.9749620000002</v>
      </c>
      <c r="Q62" s="204">
        <f>'[2]1.10Y'!CW62</f>
        <v>-2535.9749620000002</v>
      </c>
      <c r="R62" s="204">
        <f>'[2]1.10Y'!CX62</f>
        <v>0</v>
      </c>
      <c r="S62" s="204">
        <f>'[2]1.10Y'!CY62</f>
        <v>0</v>
      </c>
      <c r="T62" s="204">
        <f t="shared" si="8"/>
        <v>-216.23105599999991</v>
      </c>
      <c r="U62" s="204">
        <f>'[2]1.10Y'!DA62</f>
        <v>-216.23105599999991</v>
      </c>
      <c r="V62" s="204">
        <f>'[2]1.10Y'!DB62</f>
        <v>0</v>
      </c>
      <c r="W62" s="204">
        <f>'[2]1.10Y'!DC62</f>
        <v>0</v>
      </c>
      <c r="X62" s="204">
        <f t="shared" si="10"/>
        <v>81.540000000000219</v>
      </c>
      <c r="Y62" s="204">
        <f>'[2]1.10Y'!DE62</f>
        <v>81.540000000000219</v>
      </c>
      <c r="Z62" s="204">
        <f>'[2]1.10Y'!DF62</f>
        <v>0</v>
      </c>
      <c r="AA62" s="204">
        <f>'[2]1.10Y'!DG62</f>
        <v>0</v>
      </c>
      <c r="AB62" s="204">
        <f t="shared" si="12"/>
        <v>-162.61919999999196</v>
      </c>
      <c r="AC62" s="204">
        <f>'[2]1.10Y'!DI62</f>
        <v>-162.61919999999196</v>
      </c>
      <c r="AD62" s="204">
        <f>'[2]1.10Y'!DJ62</f>
        <v>0</v>
      </c>
      <c r="AE62" s="204">
        <f>'[2]1.10Y'!DK62</f>
        <v>0</v>
      </c>
      <c r="AF62" s="204">
        <f t="shared" si="14"/>
        <v>11049.103999999999</v>
      </c>
      <c r="AG62" s="204">
        <f>'[2]1.10Y'!DM62</f>
        <v>11049.103999999999</v>
      </c>
      <c r="AH62" s="204">
        <f>'[2]1.10Y'!DN62</f>
        <v>0</v>
      </c>
      <c r="AI62" s="204">
        <f>'[2]1.10Y'!DO62</f>
        <v>0</v>
      </c>
      <c r="AJ62" s="204">
        <f t="shared" si="16"/>
        <v>206.23179999999411</v>
      </c>
      <c r="AK62" s="204">
        <f>'[2]1.10Y'!DQ62</f>
        <v>206.23179999999411</v>
      </c>
      <c r="AL62" s="204">
        <f>'[2]1.10Y'!DR62</f>
        <v>0</v>
      </c>
      <c r="AM62" s="204">
        <f>'[2]1.10Y'!DS62</f>
        <v>0</v>
      </c>
    </row>
    <row r="63" spans="1:39" s="10" customFormat="1" x14ac:dyDescent="0.25">
      <c r="A63" s="58">
        <v>5.4</v>
      </c>
      <c r="B63" s="77">
        <v>5.4</v>
      </c>
      <c r="C63" s="42" t="s">
        <v>45</v>
      </c>
      <c r="D63" s="204">
        <f t="shared" si="18"/>
        <v>53601.644844999981</v>
      </c>
      <c r="E63" s="204">
        <f t="shared" ref="E63" si="261">E64+E67</f>
        <v>53601.644844999981</v>
      </c>
      <c r="F63" s="204">
        <f t="shared" ref="F63:G63" si="262">F64+F67</f>
        <v>0</v>
      </c>
      <c r="G63" s="204">
        <f t="shared" si="262"/>
        <v>0</v>
      </c>
      <c r="H63" s="204">
        <f t="shared" si="2"/>
        <v>34539.929741000036</v>
      </c>
      <c r="I63" s="204">
        <f t="shared" ref="I63:K63" si="263">I64+I67</f>
        <v>34539.929741000036</v>
      </c>
      <c r="J63" s="204">
        <f t="shared" si="263"/>
        <v>0</v>
      </c>
      <c r="K63" s="204">
        <f t="shared" si="263"/>
        <v>0</v>
      </c>
      <c r="L63" s="204">
        <f t="shared" si="4"/>
        <v>24816.145591999979</v>
      </c>
      <c r="M63" s="204">
        <f t="shared" ref="M63:O63" si="264">M64+M67</f>
        <v>24816.145591999979</v>
      </c>
      <c r="N63" s="204">
        <f t="shared" si="264"/>
        <v>0</v>
      </c>
      <c r="O63" s="204">
        <f t="shared" si="264"/>
        <v>0</v>
      </c>
      <c r="P63" s="204">
        <f t="shared" si="6"/>
        <v>-8713.7298899999514</v>
      </c>
      <c r="Q63" s="204">
        <f t="shared" ref="Q63:S63" si="265">Q64+Q67</f>
        <v>-8713.7298899999514</v>
      </c>
      <c r="R63" s="204">
        <f t="shared" si="265"/>
        <v>0</v>
      </c>
      <c r="S63" s="204">
        <f t="shared" si="265"/>
        <v>0</v>
      </c>
      <c r="T63" s="204">
        <f t="shared" si="8"/>
        <v>-82492.895296000046</v>
      </c>
      <c r="U63" s="204">
        <f t="shared" ref="U63:W63" si="266">U64+U67</f>
        <v>-82168.258396543519</v>
      </c>
      <c r="V63" s="204">
        <f t="shared" si="266"/>
        <v>-299.37559054347935</v>
      </c>
      <c r="W63" s="204">
        <f t="shared" si="266"/>
        <v>-25.2613089130435</v>
      </c>
      <c r="X63" s="204">
        <f t="shared" si="10"/>
        <v>132923.65280000001</v>
      </c>
      <c r="Y63" s="204">
        <f t="shared" ref="Y63:AA63" si="267">Y64+Y67</f>
        <v>126867.5920775203</v>
      </c>
      <c r="Z63" s="204">
        <f t="shared" si="267"/>
        <v>6138.8595322623123</v>
      </c>
      <c r="AA63" s="204">
        <f t="shared" si="267"/>
        <v>-82.798809782608799</v>
      </c>
      <c r="AB63" s="204">
        <f t="shared" si="12"/>
        <v>-42990.175599999922</v>
      </c>
      <c r="AC63" s="204">
        <f t="shared" ref="AC63:AE63" si="268">AC64+AC67</f>
        <v>-32090.092539025245</v>
      </c>
      <c r="AD63" s="204">
        <f t="shared" si="268"/>
        <v>-10900.083060974677</v>
      </c>
      <c r="AE63" s="204">
        <f t="shared" si="268"/>
        <v>0</v>
      </c>
      <c r="AF63" s="204">
        <f t="shared" si="14"/>
        <v>193463.8688</v>
      </c>
      <c r="AG63" s="204">
        <f t="shared" ref="AG63:AI63" si="269">AG64+AG67</f>
        <v>189301.26053988957</v>
      </c>
      <c r="AH63" s="204">
        <f t="shared" si="269"/>
        <v>4162.6082601104426</v>
      </c>
      <c r="AI63" s="204">
        <f t="shared" si="269"/>
        <v>0</v>
      </c>
      <c r="AJ63" s="204">
        <f t="shared" si="16"/>
        <v>67928.661200000002</v>
      </c>
      <c r="AK63" s="204">
        <f t="shared" ref="AK63:AM63" si="270">AK64+AK67</f>
        <v>53261.433299999997</v>
      </c>
      <c r="AL63" s="204">
        <f t="shared" si="270"/>
        <v>14667.227900000002</v>
      </c>
      <c r="AM63" s="204">
        <f t="shared" si="270"/>
        <v>0</v>
      </c>
    </row>
    <row r="64" spans="1:39" s="10" customFormat="1" x14ac:dyDescent="0.25">
      <c r="A64" s="58" t="s">
        <v>81</v>
      </c>
      <c r="B64" s="77" t="s">
        <v>81</v>
      </c>
      <c r="C64" s="43" t="s">
        <v>46</v>
      </c>
      <c r="D64" s="204">
        <f t="shared" si="18"/>
        <v>15418.262610000003</v>
      </c>
      <c r="E64" s="204">
        <f t="shared" ref="E64" si="271">E65+E66</f>
        <v>15418.262610000003</v>
      </c>
      <c r="F64" s="204">
        <f t="shared" ref="F64:G64" si="272">F65+F66</f>
        <v>0</v>
      </c>
      <c r="G64" s="204">
        <f t="shared" si="272"/>
        <v>0</v>
      </c>
      <c r="H64" s="204">
        <f t="shared" si="2"/>
        <v>10861.700638000002</v>
      </c>
      <c r="I64" s="204">
        <f t="shared" ref="I64:K64" si="273">I65+I66</f>
        <v>10861.700638000002</v>
      </c>
      <c r="J64" s="204">
        <f t="shared" si="273"/>
        <v>0</v>
      </c>
      <c r="K64" s="204">
        <f t="shared" si="273"/>
        <v>0</v>
      </c>
      <c r="L64" s="204">
        <f t="shared" si="4"/>
        <v>2000.7424840000103</v>
      </c>
      <c r="M64" s="204">
        <f t="shared" ref="M64:O64" si="274">M65+M66</f>
        <v>2000.7424840000103</v>
      </c>
      <c r="N64" s="204">
        <f t="shared" si="274"/>
        <v>0</v>
      </c>
      <c r="O64" s="204">
        <f t="shared" si="274"/>
        <v>0</v>
      </c>
      <c r="P64" s="204">
        <f t="shared" si="6"/>
        <v>145.64292399999977</v>
      </c>
      <c r="Q64" s="204">
        <f t="shared" ref="Q64:S64" si="275">Q65+Q66</f>
        <v>145.64292399999977</v>
      </c>
      <c r="R64" s="204">
        <f t="shared" si="275"/>
        <v>0</v>
      </c>
      <c r="S64" s="204">
        <f t="shared" si="275"/>
        <v>0</v>
      </c>
      <c r="T64" s="204">
        <f t="shared" si="8"/>
        <v>-12923.969984000007</v>
      </c>
      <c r="U64" s="204">
        <f t="shared" ref="U64:W64" si="276">U65+U66</f>
        <v>-12898.708675086964</v>
      </c>
      <c r="V64" s="204">
        <f t="shared" si="276"/>
        <v>0</v>
      </c>
      <c r="W64" s="204">
        <f t="shared" si="276"/>
        <v>-25.2613089130435</v>
      </c>
      <c r="X64" s="204">
        <f t="shared" si="10"/>
        <v>18910.995599999987</v>
      </c>
      <c r="Y64" s="204">
        <f t="shared" ref="Y64:AA64" si="277">Y65+Y66</f>
        <v>18910.995599999987</v>
      </c>
      <c r="Z64" s="204">
        <f t="shared" si="277"/>
        <v>0</v>
      </c>
      <c r="AA64" s="204">
        <f t="shared" si="277"/>
        <v>0</v>
      </c>
      <c r="AB64" s="204">
        <f t="shared" si="12"/>
        <v>-4502.40959999999</v>
      </c>
      <c r="AC64" s="204">
        <f t="shared" ref="AC64:AE64" si="278">AC65+AC66</f>
        <v>-4502.40959999999</v>
      </c>
      <c r="AD64" s="204">
        <f t="shared" si="278"/>
        <v>0</v>
      </c>
      <c r="AE64" s="204">
        <f t="shared" si="278"/>
        <v>0</v>
      </c>
      <c r="AF64" s="204">
        <f t="shared" si="14"/>
        <v>56468.069600000032</v>
      </c>
      <c r="AG64" s="204">
        <f t="shared" ref="AG64:AI64" si="279">AG65+AG66</f>
        <v>56468.069600000032</v>
      </c>
      <c r="AH64" s="204">
        <f t="shared" si="279"/>
        <v>0</v>
      </c>
      <c r="AI64" s="204">
        <f t="shared" si="279"/>
        <v>0</v>
      </c>
      <c r="AJ64" s="204">
        <f t="shared" si="16"/>
        <v>12408.897400000038</v>
      </c>
      <c r="AK64" s="204">
        <f t="shared" ref="AK64:AM64" si="280">AK65+AK66</f>
        <v>12408.897400000038</v>
      </c>
      <c r="AL64" s="204">
        <f t="shared" si="280"/>
        <v>0</v>
      </c>
      <c r="AM64" s="204">
        <f t="shared" si="280"/>
        <v>0</v>
      </c>
    </row>
    <row r="65" spans="1:40" s="10" customFormat="1" ht="22.8" x14ac:dyDescent="0.25">
      <c r="A65" s="58" t="s">
        <v>82</v>
      </c>
      <c r="B65" s="77" t="s">
        <v>82</v>
      </c>
      <c r="C65" s="44" t="s">
        <v>8</v>
      </c>
      <c r="D65" s="204">
        <f t="shared" si="18"/>
        <v>929.2053980000037</v>
      </c>
      <c r="E65" s="204">
        <f>'[2]1.10Y'!CK65</f>
        <v>929.2053980000037</v>
      </c>
      <c r="F65" s="204">
        <f>'[2]1.10Y'!CL65</f>
        <v>0</v>
      </c>
      <c r="G65" s="204">
        <f>'[2]1.10Y'!CM65</f>
        <v>0</v>
      </c>
      <c r="H65" s="204">
        <f t="shared" si="2"/>
        <v>1482.0461959999957</v>
      </c>
      <c r="I65" s="204">
        <f>'[2]1.10Y'!CO65</f>
        <v>1482.0461959999957</v>
      </c>
      <c r="J65" s="204">
        <f>'[2]1.10Y'!CP65</f>
        <v>0</v>
      </c>
      <c r="K65" s="204">
        <f>'[2]1.10Y'!CQ65</f>
        <v>0</v>
      </c>
      <c r="L65" s="204">
        <f t="shared" si="4"/>
        <v>822.44463800000176</v>
      </c>
      <c r="M65" s="204">
        <f>'[2]1.10Y'!CS65</f>
        <v>822.44463800000176</v>
      </c>
      <c r="N65" s="204">
        <f>'[2]1.10Y'!CT65</f>
        <v>0</v>
      </c>
      <c r="O65" s="204">
        <f>'[2]1.10Y'!CU65</f>
        <v>0</v>
      </c>
      <c r="P65" s="204">
        <f t="shared" si="6"/>
        <v>-424.80577199999971</v>
      </c>
      <c r="Q65" s="204">
        <f>'[2]1.10Y'!CW65</f>
        <v>-5316.0882972717473</v>
      </c>
      <c r="R65" s="204">
        <f>'[2]1.10Y'!CX65</f>
        <v>0</v>
      </c>
      <c r="S65" s="204">
        <f>'[2]1.10Y'!CY65</f>
        <v>4891.2825252717475</v>
      </c>
      <c r="T65" s="204">
        <f t="shared" si="8"/>
        <v>-6847.4377680000016</v>
      </c>
      <c r="U65" s="204">
        <f>'[2]1.10Y'!DA65</f>
        <v>-6822.1764590869579</v>
      </c>
      <c r="V65" s="204">
        <f>'[2]1.10Y'!DB65</f>
        <v>0</v>
      </c>
      <c r="W65" s="204">
        <f>'[2]1.10Y'!DC65</f>
        <v>-25.2613089130435</v>
      </c>
      <c r="X65" s="204">
        <f t="shared" si="10"/>
        <v>12216.466799999987</v>
      </c>
      <c r="Y65" s="204">
        <f>'[2]1.10Y'!DE65</f>
        <v>12216.466799999987</v>
      </c>
      <c r="Z65" s="204">
        <f>'[2]1.10Y'!DF65</f>
        <v>0</v>
      </c>
      <c r="AA65" s="204">
        <f>'[2]1.10Y'!DG65</f>
        <v>0</v>
      </c>
      <c r="AB65" s="204">
        <f t="shared" si="12"/>
        <v>-4561.037599999996</v>
      </c>
      <c r="AC65" s="204">
        <f>'[2]1.10Y'!DI65</f>
        <v>-4561.037599999996</v>
      </c>
      <c r="AD65" s="204">
        <f>'[2]1.10Y'!DJ65</f>
        <v>0</v>
      </c>
      <c r="AE65" s="204">
        <f>'[2]1.10Y'!DK65</f>
        <v>0</v>
      </c>
      <c r="AF65" s="204">
        <f t="shared" si="14"/>
        <v>46961.129600000029</v>
      </c>
      <c r="AG65" s="204">
        <f>'[2]1.10Y'!DM65</f>
        <v>46961.129600000029</v>
      </c>
      <c r="AH65" s="204">
        <f>'[2]1.10Y'!DN65</f>
        <v>0</v>
      </c>
      <c r="AI65" s="204">
        <f>'[2]1.10Y'!DO65</f>
        <v>0</v>
      </c>
      <c r="AJ65" s="204">
        <f t="shared" si="16"/>
        <v>10950.983800000045</v>
      </c>
      <c r="AK65" s="204">
        <f>'[2]1.10Y'!DQ65</f>
        <v>10950.983800000045</v>
      </c>
      <c r="AL65" s="204">
        <f>'[2]1.10Y'!DR65</f>
        <v>0</v>
      </c>
      <c r="AM65" s="204">
        <f>'[2]1.10Y'!DS65</f>
        <v>0</v>
      </c>
    </row>
    <row r="66" spans="1:40" s="10" customFormat="1" x14ac:dyDescent="0.25">
      <c r="A66" s="58" t="s">
        <v>83</v>
      </c>
      <c r="B66" s="77" t="s">
        <v>83</v>
      </c>
      <c r="C66" s="44" t="s">
        <v>21</v>
      </c>
      <c r="D66" s="204">
        <f t="shared" si="18"/>
        <v>14489.057212</v>
      </c>
      <c r="E66" s="204">
        <f>'[2]1.10Y'!CK66</f>
        <v>14489.057212</v>
      </c>
      <c r="F66" s="204">
        <f>'[2]1.10Y'!CL66</f>
        <v>0</v>
      </c>
      <c r="G66" s="204">
        <f>'[2]1.10Y'!CM66</f>
        <v>0</v>
      </c>
      <c r="H66" s="204">
        <f t="shared" si="2"/>
        <v>9379.6544420000064</v>
      </c>
      <c r="I66" s="204">
        <f>'[2]1.10Y'!CO66</f>
        <v>9379.6544420000064</v>
      </c>
      <c r="J66" s="204">
        <f>'[2]1.10Y'!CP66</f>
        <v>0</v>
      </c>
      <c r="K66" s="204">
        <f>'[2]1.10Y'!CQ66</f>
        <v>0</v>
      </c>
      <c r="L66" s="204">
        <f t="shared" si="4"/>
        <v>1178.2978460000086</v>
      </c>
      <c r="M66" s="204">
        <f>'[2]1.10Y'!CS66</f>
        <v>1178.2978460000086</v>
      </c>
      <c r="N66" s="204">
        <f>'[2]1.10Y'!CT66</f>
        <v>0</v>
      </c>
      <c r="O66" s="204">
        <f>'[2]1.10Y'!CU66</f>
        <v>0</v>
      </c>
      <c r="P66" s="204">
        <f t="shared" si="6"/>
        <v>570.44869599999947</v>
      </c>
      <c r="Q66" s="204">
        <f>'[2]1.10Y'!CW66</f>
        <v>5461.731221271747</v>
      </c>
      <c r="R66" s="204">
        <f>'[2]1.10Y'!CX66</f>
        <v>0</v>
      </c>
      <c r="S66" s="204">
        <f>'[2]1.10Y'!CY66</f>
        <v>-4891.2825252717475</v>
      </c>
      <c r="T66" s="204">
        <f t="shared" si="8"/>
        <v>-6076.5322160000069</v>
      </c>
      <c r="U66" s="204">
        <f>'[2]1.10Y'!DA66</f>
        <v>-6076.5322160000069</v>
      </c>
      <c r="V66" s="204">
        <f>'[2]1.10Y'!DB66</f>
        <v>0</v>
      </c>
      <c r="W66" s="204">
        <f>'[2]1.10Y'!DC66</f>
        <v>0</v>
      </c>
      <c r="X66" s="204">
        <f t="shared" si="10"/>
        <v>6694.5288000000019</v>
      </c>
      <c r="Y66" s="204">
        <f>'[2]1.10Y'!DE66</f>
        <v>6694.5288000000019</v>
      </c>
      <c r="Z66" s="204">
        <f>'[2]1.10Y'!DF66</f>
        <v>0</v>
      </c>
      <c r="AA66" s="204">
        <f>'[2]1.10Y'!DG66</f>
        <v>0</v>
      </c>
      <c r="AB66" s="204">
        <f t="shared" si="12"/>
        <v>58.628000000006068</v>
      </c>
      <c r="AC66" s="204">
        <f>'[2]1.10Y'!DI66</f>
        <v>58.628000000006068</v>
      </c>
      <c r="AD66" s="204">
        <f>'[2]1.10Y'!DJ66</f>
        <v>0</v>
      </c>
      <c r="AE66" s="204">
        <f>'[2]1.10Y'!DK66</f>
        <v>0</v>
      </c>
      <c r="AF66" s="204">
        <f t="shared" si="14"/>
        <v>9506.94</v>
      </c>
      <c r="AG66" s="204">
        <f>'[2]1.10Y'!DM66</f>
        <v>9506.94</v>
      </c>
      <c r="AH66" s="204">
        <f>'[2]1.10Y'!DN66</f>
        <v>0</v>
      </c>
      <c r="AI66" s="204">
        <f>'[2]1.10Y'!DO66</f>
        <v>0</v>
      </c>
      <c r="AJ66" s="204">
        <f t="shared" si="16"/>
        <v>1457.9135999999926</v>
      </c>
      <c r="AK66" s="204">
        <f>'[2]1.10Y'!DQ66</f>
        <v>1457.9135999999926</v>
      </c>
      <c r="AL66" s="204">
        <f>'[2]1.10Y'!DR66</f>
        <v>0</v>
      </c>
      <c r="AM66" s="204">
        <f>'[2]1.10Y'!DS66</f>
        <v>0</v>
      </c>
    </row>
    <row r="67" spans="1:40" s="10" customFormat="1" x14ac:dyDescent="0.25">
      <c r="A67" s="58" t="s">
        <v>84</v>
      </c>
      <c r="B67" s="77" t="s">
        <v>84</v>
      </c>
      <c r="C67" s="43" t="s">
        <v>47</v>
      </c>
      <c r="D67" s="204">
        <f t="shared" si="18"/>
        <v>38183.382234999975</v>
      </c>
      <c r="E67" s="204">
        <f t="shared" ref="E67:S68" si="281">E68</f>
        <v>38183.382234999975</v>
      </c>
      <c r="F67" s="204">
        <f t="shared" si="281"/>
        <v>0</v>
      </c>
      <c r="G67" s="204">
        <f t="shared" si="281"/>
        <v>0</v>
      </c>
      <c r="H67" s="204">
        <f t="shared" si="2"/>
        <v>23678.229103000034</v>
      </c>
      <c r="I67" s="204">
        <f t="shared" si="281"/>
        <v>23678.229103000034</v>
      </c>
      <c r="J67" s="204">
        <f t="shared" si="281"/>
        <v>0</v>
      </c>
      <c r="K67" s="204">
        <f t="shared" si="281"/>
        <v>0</v>
      </c>
      <c r="L67" s="204">
        <f t="shared" si="4"/>
        <v>22815.40310799997</v>
      </c>
      <c r="M67" s="204">
        <f t="shared" si="281"/>
        <v>22815.40310799997</v>
      </c>
      <c r="N67" s="204">
        <f t="shared" si="281"/>
        <v>0</v>
      </c>
      <c r="O67" s="204">
        <f t="shared" si="281"/>
        <v>0</v>
      </c>
      <c r="P67" s="204">
        <f t="shared" si="6"/>
        <v>-8859.3728139999512</v>
      </c>
      <c r="Q67" s="204">
        <f t="shared" si="281"/>
        <v>-8859.3728139999512</v>
      </c>
      <c r="R67" s="204">
        <f t="shared" si="281"/>
        <v>0</v>
      </c>
      <c r="S67" s="204">
        <f t="shared" si="281"/>
        <v>0</v>
      </c>
      <c r="T67" s="204">
        <f t="shared" si="8"/>
        <v>-69568.925312000036</v>
      </c>
      <c r="U67" s="204">
        <f t="shared" ref="I67:AM68" si="282">U68</f>
        <v>-69269.549721456555</v>
      </c>
      <c r="V67" s="204">
        <f t="shared" si="282"/>
        <v>-299.37559054347935</v>
      </c>
      <c r="W67" s="204">
        <f t="shared" si="282"/>
        <v>0</v>
      </c>
      <c r="X67" s="204">
        <f t="shared" si="10"/>
        <v>114012.65720000002</v>
      </c>
      <c r="Y67" s="204">
        <f t="shared" si="282"/>
        <v>107956.5964775203</v>
      </c>
      <c r="Z67" s="204">
        <f t="shared" si="282"/>
        <v>6138.8595322623123</v>
      </c>
      <c r="AA67" s="204">
        <f t="shared" si="282"/>
        <v>-82.798809782608799</v>
      </c>
      <c r="AB67" s="204">
        <f t="shared" si="12"/>
        <v>-38487.765999999931</v>
      </c>
      <c r="AC67" s="204">
        <f t="shared" si="282"/>
        <v>-27587.682939025253</v>
      </c>
      <c r="AD67" s="204">
        <f t="shared" si="282"/>
        <v>-10900.083060974677</v>
      </c>
      <c r="AE67" s="204">
        <f t="shared" si="282"/>
        <v>0</v>
      </c>
      <c r="AF67" s="204">
        <f t="shared" si="14"/>
        <v>136995.79919999995</v>
      </c>
      <c r="AG67" s="204">
        <f t="shared" si="282"/>
        <v>132833.19093988952</v>
      </c>
      <c r="AH67" s="204">
        <f t="shared" si="282"/>
        <v>4162.6082601104426</v>
      </c>
      <c r="AI67" s="204">
        <f t="shared" si="282"/>
        <v>0</v>
      </c>
      <c r="AJ67" s="204">
        <f t="shared" si="16"/>
        <v>55519.763799999957</v>
      </c>
      <c r="AK67" s="204">
        <f t="shared" si="282"/>
        <v>40852.535899999959</v>
      </c>
      <c r="AL67" s="204">
        <f t="shared" si="282"/>
        <v>14667.227900000002</v>
      </c>
      <c r="AM67" s="204">
        <f t="shared" si="282"/>
        <v>0</v>
      </c>
    </row>
    <row r="68" spans="1:40" s="10" customFormat="1" x14ac:dyDescent="0.25">
      <c r="A68" s="58" t="s">
        <v>85</v>
      </c>
      <c r="B68" s="77" t="s">
        <v>85</v>
      </c>
      <c r="C68" s="44" t="s">
        <v>23</v>
      </c>
      <c r="D68" s="204">
        <f t="shared" si="18"/>
        <v>38183.382234999975</v>
      </c>
      <c r="E68" s="204">
        <f t="shared" si="281"/>
        <v>38183.382234999975</v>
      </c>
      <c r="F68" s="204">
        <f t="shared" si="281"/>
        <v>0</v>
      </c>
      <c r="G68" s="204">
        <f t="shared" si="281"/>
        <v>0</v>
      </c>
      <c r="H68" s="204">
        <f t="shared" si="2"/>
        <v>23678.229103000034</v>
      </c>
      <c r="I68" s="204">
        <f t="shared" si="282"/>
        <v>23678.229103000034</v>
      </c>
      <c r="J68" s="204">
        <f t="shared" si="282"/>
        <v>0</v>
      </c>
      <c r="K68" s="204">
        <f t="shared" si="282"/>
        <v>0</v>
      </c>
      <c r="L68" s="204">
        <f t="shared" si="4"/>
        <v>22815.40310799997</v>
      </c>
      <c r="M68" s="204">
        <f t="shared" si="282"/>
        <v>22815.40310799997</v>
      </c>
      <c r="N68" s="204">
        <f t="shared" si="282"/>
        <v>0</v>
      </c>
      <c r="O68" s="204">
        <f t="shared" si="282"/>
        <v>0</v>
      </c>
      <c r="P68" s="204">
        <f t="shared" si="6"/>
        <v>-8859.3728139999512</v>
      </c>
      <c r="Q68" s="204">
        <f t="shared" si="282"/>
        <v>-8859.3728139999512</v>
      </c>
      <c r="R68" s="204">
        <f t="shared" si="282"/>
        <v>0</v>
      </c>
      <c r="S68" s="204">
        <f t="shared" si="282"/>
        <v>0</v>
      </c>
      <c r="T68" s="204">
        <f t="shared" si="8"/>
        <v>-69568.925312000036</v>
      </c>
      <c r="U68" s="204">
        <f t="shared" si="282"/>
        <v>-69269.549721456555</v>
      </c>
      <c r="V68" s="204">
        <f t="shared" si="282"/>
        <v>-299.37559054347935</v>
      </c>
      <c r="W68" s="204">
        <f t="shared" si="282"/>
        <v>0</v>
      </c>
      <c r="X68" s="204">
        <f t="shared" si="10"/>
        <v>114012.65720000002</v>
      </c>
      <c r="Y68" s="204">
        <f t="shared" si="282"/>
        <v>107956.5964775203</v>
      </c>
      <c r="Z68" s="204">
        <f t="shared" si="282"/>
        <v>6138.8595322623123</v>
      </c>
      <c r="AA68" s="204">
        <f t="shared" si="282"/>
        <v>-82.798809782608799</v>
      </c>
      <c r="AB68" s="204">
        <f t="shared" si="12"/>
        <v>-38487.765999999931</v>
      </c>
      <c r="AC68" s="204">
        <f t="shared" si="282"/>
        <v>-27587.682939025253</v>
      </c>
      <c r="AD68" s="204">
        <f t="shared" si="282"/>
        <v>-10900.083060974677</v>
      </c>
      <c r="AE68" s="204">
        <f t="shared" si="282"/>
        <v>0</v>
      </c>
      <c r="AF68" s="204">
        <f t="shared" si="14"/>
        <v>136995.79919999995</v>
      </c>
      <c r="AG68" s="204">
        <f t="shared" si="282"/>
        <v>132833.19093988952</v>
      </c>
      <c r="AH68" s="204">
        <f t="shared" si="282"/>
        <v>4162.6082601104426</v>
      </c>
      <c r="AI68" s="204">
        <f t="shared" si="282"/>
        <v>0</v>
      </c>
      <c r="AJ68" s="204">
        <f t="shared" si="16"/>
        <v>55519.763799999957</v>
      </c>
      <c r="AK68" s="204">
        <f t="shared" si="282"/>
        <v>40852.535899999959</v>
      </c>
      <c r="AL68" s="204">
        <f t="shared" si="282"/>
        <v>14667.227900000002</v>
      </c>
      <c r="AM68" s="204">
        <f t="shared" si="282"/>
        <v>0</v>
      </c>
    </row>
    <row r="69" spans="1:40" s="10" customFormat="1" x14ac:dyDescent="0.25">
      <c r="A69" s="58" t="s">
        <v>86</v>
      </c>
      <c r="B69" s="77" t="s">
        <v>86</v>
      </c>
      <c r="C69" s="79" t="s">
        <v>24</v>
      </c>
      <c r="D69" s="204">
        <f t="shared" si="18"/>
        <v>38183.382234999975</v>
      </c>
      <c r="E69" s="204">
        <f>'[2]1.10Y'!CK69</f>
        <v>38183.382234999975</v>
      </c>
      <c r="F69" s="204">
        <f>'[2]1.10Y'!CL69</f>
        <v>0</v>
      </c>
      <c r="G69" s="204">
        <f>'[2]1.10Y'!CM69</f>
        <v>0</v>
      </c>
      <c r="H69" s="204">
        <f t="shared" si="2"/>
        <v>23678.229103000034</v>
      </c>
      <c r="I69" s="204">
        <f>'[2]1.10Y'!CO69</f>
        <v>23678.229103000034</v>
      </c>
      <c r="J69" s="204">
        <f>'[2]1.10Y'!CP69</f>
        <v>0</v>
      </c>
      <c r="K69" s="204">
        <f>'[2]1.10Y'!CQ69</f>
        <v>0</v>
      </c>
      <c r="L69" s="204">
        <f t="shared" si="4"/>
        <v>22815.40310799997</v>
      </c>
      <c r="M69" s="204">
        <f>'[2]1.10Y'!CS69</f>
        <v>22815.40310799997</v>
      </c>
      <c r="N69" s="204">
        <f>'[2]1.10Y'!CT69</f>
        <v>0</v>
      </c>
      <c r="O69" s="204">
        <f>'[2]1.10Y'!CU69</f>
        <v>0</v>
      </c>
      <c r="P69" s="204">
        <f t="shared" si="6"/>
        <v>-8859.3728139999512</v>
      </c>
      <c r="Q69" s="204">
        <f>'[2]1.10Y'!CW69</f>
        <v>-8859.3728139999512</v>
      </c>
      <c r="R69" s="204">
        <f>'[2]1.10Y'!CX69</f>
        <v>0</v>
      </c>
      <c r="S69" s="204">
        <f>'[2]1.10Y'!CY69</f>
        <v>0</v>
      </c>
      <c r="T69" s="204">
        <f t="shared" si="8"/>
        <v>-69568.925312000036</v>
      </c>
      <c r="U69" s="204">
        <f>'[2]1.10Y'!DA69</f>
        <v>-69269.549721456555</v>
      </c>
      <c r="V69" s="204">
        <f>'[2]1.10Y'!DB69</f>
        <v>-299.37559054347935</v>
      </c>
      <c r="W69" s="204">
        <f>'[2]1.10Y'!DC69</f>
        <v>0</v>
      </c>
      <c r="X69" s="204">
        <f t="shared" si="10"/>
        <v>114012.65720000002</v>
      </c>
      <c r="Y69" s="204">
        <f>'[2]1.10Y'!DE69</f>
        <v>107956.5964775203</v>
      </c>
      <c r="Z69" s="204">
        <f>'[2]1.10Y'!DF69</f>
        <v>6138.8595322623123</v>
      </c>
      <c r="AA69" s="204">
        <f>'[2]1.10Y'!DG69</f>
        <v>-82.798809782608799</v>
      </c>
      <c r="AB69" s="204">
        <f t="shared" si="12"/>
        <v>-38487.765999999931</v>
      </c>
      <c r="AC69" s="204">
        <f>'[2]1.10Y'!DI69</f>
        <v>-27587.682939025253</v>
      </c>
      <c r="AD69" s="204">
        <f>'[2]1.10Y'!DJ69</f>
        <v>-10900.083060974677</v>
      </c>
      <c r="AE69" s="204">
        <f>'[2]1.10Y'!DK69</f>
        <v>0</v>
      </c>
      <c r="AF69" s="204">
        <f t="shared" si="14"/>
        <v>136995.79919999995</v>
      </c>
      <c r="AG69" s="204">
        <f>'[2]1.10Y'!DM69</f>
        <v>132833.19093988952</v>
      </c>
      <c r="AH69" s="204">
        <f>'[2]1.10Y'!DN69</f>
        <v>4162.6082601104426</v>
      </c>
      <c r="AI69" s="204">
        <f>'[2]1.10Y'!DO69</f>
        <v>0</v>
      </c>
      <c r="AJ69" s="204">
        <f t="shared" si="16"/>
        <v>55519.763799999957</v>
      </c>
      <c r="AK69" s="204">
        <f>'[2]1.10Y'!DQ69</f>
        <v>40852.535899999959</v>
      </c>
      <c r="AL69" s="204">
        <f>'[2]1.10Y'!DR69</f>
        <v>14667.227900000002</v>
      </c>
      <c r="AM69" s="204">
        <f>'[2]1.10Y'!DS69</f>
        <v>0</v>
      </c>
    </row>
    <row r="70" spans="1:40" s="10" customFormat="1" x14ac:dyDescent="0.25">
      <c r="A70" s="72"/>
      <c r="B70" s="77"/>
      <c r="C70" s="159" t="s">
        <v>148</v>
      </c>
      <c r="D70" s="203">
        <f t="shared" si="18"/>
        <v>1067140.9788469998</v>
      </c>
      <c r="E70" s="203">
        <f t="shared" ref="E70" si="283">E71+E84+E98+E100</f>
        <v>1192596.8590020884</v>
      </c>
      <c r="F70" s="203">
        <f t="shared" ref="F70:G70" si="284">F71+F84+F98+F100</f>
        <v>-110461.58937649232</v>
      </c>
      <c r="G70" s="203">
        <f t="shared" si="284"/>
        <v>-14994.290778596129</v>
      </c>
      <c r="H70" s="203">
        <f t="shared" si="2"/>
        <v>355316.48534899973</v>
      </c>
      <c r="I70" s="203">
        <f t="shared" ref="I70:K70" si="285">I71+I84+I98+I100</f>
        <v>435056.71759041329</v>
      </c>
      <c r="J70" s="203">
        <f t="shared" si="285"/>
        <v>-21939.888417647908</v>
      </c>
      <c r="K70" s="203">
        <f t="shared" si="285"/>
        <v>-57800.343823765637</v>
      </c>
      <c r="L70" s="203">
        <f t="shared" si="4"/>
        <v>27372.183098999871</v>
      </c>
      <c r="M70" s="203">
        <f t="shared" ref="M70:O70" si="286">M71+M84+M98+M100</f>
        <v>213142.02477769725</v>
      </c>
      <c r="N70" s="203">
        <f t="shared" si="286"/>
        <v>-72765.935447681724</v>
      </c>
      <c r="O70" s="203">
        <f t="shared" si="286"/>
        <v>-113003.90623101566</v>
      </c>
      <c r="P70" s="203">
        <f t="shared" si="6"/>
        <v>-354219.1481509998</v>
      </c>
      <c r="Q70" s="203">
        <f t="shared" ref="Q70:S70" si="287">Q71+Q84+Q98+Q100</f>
        <v>-107172.35653490671</v>
      </c>
      <c r="R70" s="203">
        <f t="shared" si="287"/>
        <v>-112680.52832197101</v>
      </c>
      <c r="S70" s="203">
        <f t="shared" si="287"/>
        <v>-134366.26329412209</v>
      </c>
      <c r="T70" s="203">
        <f t="shared" si="8"/>
        <v>-666398.86666399986</v>
      </c>
      <c r="U70" s="203">
        <f t="shared" ref="U70:W70" si="288">U71+U84+U98+U100</f>
        <v>-599120.38629494351</v>
      </c>
      <c r="V70" s="203">
        <f t="shared" si="288"/>
        <v>14866.191668211832</v>
      </c>
      <c r="W70" s="203">
        <f t="shared" si="288"/>
        <v>-82144.672037268232</v>
      </c>
      <c r="X70" s="203">
        <f t="shared" si="10"/>
        <v>761203.24399999995</v>
      </c>
      <c r="Y70" s="203">
        <f t="shared" ref="Y70:AA70" si="289">Y71+Y84+Y98+Y100</f>
        <v>710088.34098509303</v>
      </c>
      <c r="Z70" s="203">
        <f t="shared" si="289"/>
        <v>84719.008728308749</v>
      </c>
      <c r="AA70" s="203">
        <f t="shared" si="289"/>
        <v>-33604.105713401848</v>
      </c>
      <c r="AB70" s="203">
        <f t="shared" si="12"/>
        <v>-142669.71039999931</v>
      </c>
      <c r="AC70" s="203">
        <f t="shared" ref="AC70:AE70" si="290">AC71+AC84+AC98+AC100</f>
        <v>-215278.54177110287</v>
      </c>
      <c r="AD70" s="203">
        <f t="shared" si="290"/>
        <v>-6946.0321798478572</v>
      </c>
      <c r="AE70" s="203">
        <f t="shared" si="290"/>
        <v>79554.863550951413</v>
      </c>
      <c r="AF70" s="203">
        <f t="shared" si="14"/>
        <v>802144.47340000025</v>
      </c>
      <c r="AG70" s="203">
        <f t="shared" ref="AG70:AI70" si="291">AG71+AG84+AG98+AG100</f>
        <v>1202939.7743382389</v>
      </c>
      <c r="AH70" s="203">
        <f t="shared" si="291"/>
        <v>-173923.60810507761</v>
      </c>
      <c r="AI70" s="203">
        <f t="shared" si="291"/>
        <v>-226871.69283316101</v>
      </c>
      <c r="AJ70" s="203">
        <f t="shared" si="16"/>
        <v>330135.44037161191</v>
      </c>
      <c r="AK70" s="203">
        <f t="shared" ref="AK70:AM70" si="292">AK71+AK84+AK98+AK100</f>
        <v>323130.04007161187</v>
      </c>
      <c r="AL70" s="203">
        <f t="shared" si="292"/>
        <v>-27075.940700000003</v>
      </c>
      <c r="AM70" s="203">
        <f t="shared" si="292"/>
        <v>34081.340999999993</v>
      </c>
    </row>
    <row r="71" spans="1:40" s="10" customFormat="1" x14ac:dyDescent="0.25">
      <c r="A71" s="58">
        <v>1</v>
      </c>
      <c r="B71" s="77">
        <v>1</v>
      </c>
      <c r="C71" s="41" t="s">
        <v>18</v>
      </c>
      <c r="D71" s="204">
        <f t="shared" si="18"/>
        <v>379269.81568999996</v>
      </c>
      <c r="E71" s="204">
        <f t="shared" ref="E71" si="293">E72+E75</f>
        <v>290308.88679041254</v>
      </c>
      <c r="F71" s="204">
        <f t="shared" ref="F71:G71" si="294">F72+F75</f>
        <v>-40619.440714281562</v>
      </c>
      <c r="G71" s="204">
        <f t="shared" si="294"/>
        <v>129580.369613869</v>
      </c>
      <c r="H71" s="204">
        <f t="shared" ref="H71:H136" si="295">I71+J71+K71</f>
        <v>96599.609609999912</v>
      </c>
      <c r="I71" s="204">
        <f t="shared" ref="I71:K71" si="296">I72+I75</f>
        <v>113873.29549383084</v>
      </c>
      <c r="J71" s="204">
        <f t="shared" si="296"/>
        <v>-19321.585582484393</v>
      </c>
      <c r="K71" s="204">
        <f t="shared" si="296"/>
        <v>2047.8996986534667</v>
      </c>
      <c r="L71" s="204">
        <f t="shared" ref="L71:L136" si="297">M71+N71+O71</f>
        <v>-52814.990151000085</v>
      </c>
      <c r="M71" s="204">
        <f t="shared" ref="M71:O71" si="298">M72+M75</f>
        <v>64473.09157926694</v>
      </c>
      <c r="N71" s="204">
        <f t="shared" si="298"/>
        <v>-75304.348916181727</v>
      </c>
      <c r="O71" s="204">
        <f t="shared" si="298"/>
        <v>-41983.732814085299</v>
      </c>
      <c r="P71" s="204">
        <f t="shared" ref="P71:P136" si="299">Q71+R71+S71</f>
        <v>-172507.27250099988</v>
      </c>
      <c r="Q71" s="204">
        <f t="shared" ref="Q71:S71" si="300">Q72+Q75</f>
        <v>-28213.120823985297</v>
      </c>
      <c r="R71" s="204">
        <f t="shared" si="300"/>
        <v>-113226.93519241546</v>
      </c>
      <c r="S71" s="204">
        <f t="shared" si="300"/>
        <v>-31067.216484599136</v>
      </c>
      <c r="T71" s="204">
        <f t="shared" ref="T71:T136" si="301">U71+V71+W71</f>
        <v>-182425.72385600006</v>
      </c>
      <c r="U71" s="204">
        <f t="shared" ref="U71:W71" si="302">U72+U75</f>
        <v>-182275.9109938835</v>
      </c>
      <c r="V71" s="204">
        <f t="shared" si="302"/>
        <v>14091.81487269092</v>
      </c>
      <c r="W71" s="204">
        <f t="shared" si="302"/>
        <v>-14241.627734807473</v>
      </c>
      <c r="X71" s="204">
        <f t="shared" ref="X71:X136" si="303">Y71+Z71+AA71</f>
        <v>202338.09520000007</v>
      </c>
      <c r="Y71" s="204">
        <f t="shared" ref="Y71:AA71" si="304">Y72+Y75</f>
        <v>149651.72755519589</v>
      </c>
      <c r="Z71" s="204">
        <f t="shared" si="304"/>
        <v>1942.3807111442898</v>
      </c>
      <c r="AA71" s="204">
        <f t="shared" si="304"/>
        <v>50743.986933659886</v>
      </c>
      <c r="AB71" s="204">
        <f t="shared" ref="AB71:AB136" si="305">AC71+AD71+AE71</f>
        <v>131617.99500000029</v>
      </c>
      <c r="AC71" s="204">
        <f t="shared" ref="AC71:AE71" si="306">AC72+AC75</f>
        <v>-46122.610690577007</v>
      </c>
      <c r="AD71" s="204">
        <f t="shared" si="306"/>
        <v>648.36933847747787</v>
      </c>
      <c r="AE71" s="204">
        <f t="shared" si="306"/>
        <v>177092.2363520998</v>
      </c>
      <c r="AF71" s="204">
        <f t="shared" ref="AF71:AF136" si="307">AG71+AH71+AI71</f>
        <v>83225.733400000085</v>
      </c>
      <c r="AG71" s="204">
        <f t="shared" ref="AG71:AI71" si="308">AG72+AG75</f>
        <v>299990.39696920465</v>
      </c>
      <c r="AH71" s="204">
        <f t="shared" si="308"/>
        <v>-122077.74783108513</v>
      </c>
      <c r="AI71" s="204">
        <f t="shared" si="308"/>
        <v>-94686.915738119453</v>
      </c>
      <c r="AJ71" s="204">
        <f t="shared" ref="AJ71:AJ136" si="309">AK71+AL71+AM71</f>
        <v>73401.738199999658</v>
      </c>
      <c r="AK71" s="204">
        <f t="shared" ref="AK71:AM71" si="310">AK72+AK75</f>
        <v>47202.702949999664</v>
      </c>
      <c r="AL71" s="204">
        <f t="shared" si="310"/>
        <v>-15809.771449999998</v>
      </c>
      <c r="AM71" s="204">
        <f t="shared" si="310"/>
        <v>42008.806699999994</v>
      </c>
    </row>
    <row r="72" spans="1:40" s="10" customFormat="1" x14ac:dyDescent="0.25">
      <c r="A72" s="58">
        <v>1.1000000000000001</v>
      </c>
      <c r="B72" s="77">
        <v>1.1000000000000001</v>
      </c>
      <c r="C72" s="42" t="s">
        <v>22</v>
      </c>
      <c r="D72" s="204">
        <f t="shared" si="18"/>
        <v>192778.69053799997</v>
      </c>
      <c r="E72" s="204">
        <f t="shared" ref="E72:AM72" si="311">E73</f>
        <v>213813.68963883468</v>
      </c>
      <c r="F72" s="204">
        <f t="shared" si="311"/>
        <v>-40619.440714281562</v>
      </c>
      <c r="G72" s="204">
        <f t="shared" si="311"/>
        <v>19584.44161344687</v>
      </c>
      <c r="H72" s="204">
        <f t="shared" si="295"/>
        <v>49416.930477999944</v>
      </c>
      <c r="I72" s="204">
        <f t="shared" si="311"/>
        <v>74590.012071843288</v>
      </c>
      <c r="J72" s="204">
        <f t="shared" si="311"/>
        <v>-19321.585582484393</v>
      </c>
      <c r="K72" s="204">
        <f t="shared" si="311"/>
        <v>-5851.496011358955</v>
      </c>
      <c r="L72" s="204">
        <f t="shared" si="297"/>
        <v>-68700.066202000075</v>
      </c>
      <c r="M72" s="204">
        <f t="shared" si="311"/>
        <v>44777.545767029522</v>
      </c>
      <c r="N72" s="204">
        <f t="shared" si="311"/>
        <v>-75304.348916181727</v>
      </c>
      <c r="O72" s="204">
        <f t="shared" si="311"/>
        <v>-38173.263052847869</v>
      </c>
      <c r="P72" s="204">
        <f t="shared" si="299"/>
        <v>-150573.91590599992</v>
      </c>
      <c r="Q72" s="204">
        <f t="shared" si="311"/>
        <v>-18318.353619849815</v>
      </c>
      <c r="R72" s="204">
        <f t="shared" si="311"/>
        <v>-113226.93519241546</v>
      </c>
      <c r="S72" s="204">
        <f t="shared" si="311"/>
        <v>-19028.627093734645</v>
      </c>
      <c r="T72" s="204">
        <f t="shared" si="301"/>
        <v>-119198.11862400004</v>
      </c>
      <c r="U72" s="204">
        <f t="shared" si="311"/>
        <v>-127998.86381280939</v>
      </c>
      <c r="V72" s="204">
        <f t="shared" si="311"/>
        <v>14091.81487269092</v>
      </c>
      <c r="W72" s="204">
        <f t="shared" si="311"/>
        <v>-5291.0696838815802</v>
      </c>
      <c r="X72" s="204">
        <f t="shared" si="303"/>
        <v>65647.987400000027</v>
      </c>
      <c r="Y72" s="204">
        <f t="shared" si="311"/>
        <v>65329.201451015317</v>
      </c>
      <c r="Z72" s="204">
        <f t="shared" si="311"/>
        <v>1942.3807111442898</v>
      </c>
      <c r="AA72" s="204">
        <f t="shared" si="311"/>
        <v>-1623.5947621595799</v>
      </c>
      <c r="AB72" s="204">
        <f t="shared" si="305"/>
        <v>72617.12720000025</v>
      </c>
      <c r="AC72" s="204">
        <f t="shared" si="311"/>
        <v>-19531.693934436611</v>
      </c>
      <c r="AD72" s="204">
        <f t="shared" si="311"/>
        <v>648.36933847747787</v>
      </c>
      <c r="AE72" s="204">
        <f t="shared" si="311"/>
        <v>91500.45179595938</v>
      </c>
      <c r="AF72" s="204">
        <f t="shared" si="307"/>
        <v>-79452.888999999966</v>
      </c>
      <c r="AG72" s="204">
        <f t="shared" si="311"/>
        <v>127692.41351919861</v>
      </c>
      <c r="AH72" s="204">
        <f t="shared" si="311"/>
        <v>-122077.74783108513</v>
      </c>
      <c r="AI72" s="204">
        <f t="shared" si="311"/>
        <v>-85067.554688113451</v>
      </c>
      <c r="AJ72" s="204">
        <f t="shared" si="309"/>
        <v>40984.434799999784</v>
      </c>
      <c r="AK72" s="204">
        <f t="shared" si="311"/>
        <v>8200.9053499997899</v>
      </c>
      <c r="AL72" s="204">
        <f t="shared" si="311"/>
        <v>-15809.771449999998</v>
      </c>
      <c r="AM72" s="204">
        <f t="shared" si="311"/>
        <v>48593.300899999995</v>
      </c>
    </row>
    <row r="73" spans="1:40" s="10" customFormat="1" ht="22.8" x14ac:dyDescent="0.25">
      <c r="A73" s="58" t="s">
        <v>54</v>
      </c>
      <c r="B73" s="77" t="s">
        <v>54</v>
      </c>
      <c r="C73" s="43" t="s">
        <v>26</v>
      </c>
      <c r="D73" s="204">
        <f t="shared" si="18"/>
        <v>192778.69053799997</v>
      </c>
      <c r="E73" s="204">
        <f>'[2]1.10Y'!CK73</f>
        <v>213813.68963883468</v>
      </c>
      <c r="F73" s="204">
        <f>'[2]1.10Y'!CL73</f>
        <v>-40619.440714281562</v>
      </c>
      <c r="G73" s="204">
        <f>'[2]1.10Y'!CM73</f>
        <v>19584.44161344687</v>
      </c>
      <c r="H73" s="204">
        <f t="shared" si="295"/>
        <v>49416.930477999944</v>
      </c>
      <c r="I73" s="204">
        <f>'[2]1.10Y'!CO73</f>
        <v>74590.012071843288</v>
      </c>
      <c r="J73" s="204">
        <f>'[2]1.10Y'!CP73</f>
        <v>-19321.585582484393</v>
      </c>
      <c r="K73" s="204">
        <f>'[2]1.10Y'!CQ73</f>
        <v>-5851.496011358955</v>
      </c>
      <c r="L73" s="204">
        <f t="shared" si="297"/>
        <v>-68700.066202000075</v>
      </c>
      <c r="M73" s="204">
        <f>'[2]1.10Y'!CS73</f>
        <v>44777.545767029522</v>
      </c>
      <c r="N73" s="204">
        <f>'[2]1.10Y'!CT73</f>
        <v>-75304.348916181727</v>
      </c>
      <c r="O73" s="204">
        <f>'[2]1.10Y'!CU73</f>
        <v>-38173.263052847869</v>
      </c>
      <c r="P73" s="204">
        <f t="shared" si="299"/>
        <v>-150573.91590599992</v>
      </c>
      <c r="Q73" s="204">
        <f>'[2]1.10Y'!CW73</f>
        <v>-18318.353619849815</v>
      </c>
      <c r="R73" s="204">
        <f>'[2]1.10Y'!CX73</f>
        <v>-113226.93519241546</v>
      </c>
      <c r="S73" s="204">
        <f>'[2]1.10Y'!CY73</f>
        <v>-19028.627093734645</v>
      </c>
      <c r="T73" s="204">
        <f t="shared" si="301"/>
        <v>-119198.11862400004</v>
      </c>
      <c r="U73" s="204">
        <f>'[2]1.10Y'!DA73</f>
        <v>-127998.86381280939</v>
      </c>
      <c r="V73" s="204">
        <f>'[2]1.10Y'!DB73</f>
        <v>14091.81487269092</v>
      </c>
      <c r="W73" s="204">
        <f>'[2]1.10Y'!DC73</f>
        <v>-5291.0696838815802</v>
      </c>
      <c r="X73" s="204">
        <f t="shared" si="303"/>
        <v>65647.987400000027</v>
      </c>
      <c r="Y73" s="204">
        <f>'[2]1.10Y'!DE73</f>
        <v>65329.201451015317</v>
      </c>
      <c r="Z73" s="204">
        <f>'[2]1.10Y'!DF73</f>
        <v>1942.3807111442898</v>
      </c>
      <c r="AA73" s="204">
        <f>'[2]1.10Y'!DG73</f>
        <v>-1623.5947621595799</v>
      </c>
      <c r="AB73" s="204">
        <f t="shared" si="305"/>
        <v>72617.12720000025</v>
      </c>
      <c r="AC73" s="204">
        <f>'[2]1.10Y'!DI73</f>
        <v>-19531.693934436611</v>
      </c>
      <c r="AD73" s="204">
        <f>'[2]1.10Y'!DJ73</f>
        <v>648.36933847747787</v>
      </c>
      <c r="AE73" s="204">
        <f>'[2]1.10Y'!DK73</f>
        <v>91500.45179595938</v>
      </c>
      <c r="AF73" s="204">
        <f t="shared" si="307"/>
        <v>-79452.888999999966</v>
      </c>
      <c r="AG73" s="204">
        <f>'[2]1.10Y'!DM73</f>
        <v>127692.41351919861</v>
      </c>
      <c r="AH73" s="204">
        <f>'[2]1.10Y'!DN73</f>
        <v>-122077.74783108513</v>
      </c>
      <c r="AI73" s="204">
        <f>'[2]1.10Y'!DO73</f>
        <v>-85067.554688113451</v>
      </c>
      <c r="AJ73" s="204">
        <f t="shared" si="309"/>
        <v>40984.434799999784</v>
      </c>
      <c r="AK73" s="204">
        <f>'[2]1.10Y'!DQ73</f>
        <v>8200.9053499997899</v>
      </c>
      <c r="AL73" s="204">
        <f>'[2]1.10Y'!DR73</f>
        <v>-15809.771449999998</v>
      </c>
      <c r="AM73" s="204">
        <f>'[2]1.10Y'!DS73</f>
        <v>48593.300899999995</v>
      </c>
    </row>
    <row r="74" spans="1:40" s="166" customFormat="1" hidden="1" x14ac:dyDescent="0.25">
      <c r="A74" s="169"/>
      <c r="B74" s="170"/>
      <c r="C74" s="171"/>
      <c r="D74" s="205">
        <f t="shared" si="18"/>
        <v>0</v>
      </c>
      <c r="E74" s="205"/>
      <c r="F74" s="205"/>
      <c r="G74" s="205"/>
      <c r="H74" s="205">
        <f t="shared" si="295"/>
        <v>0</v>
      </c>
      <c r="I74" s="205"/>
      <c r="J74" s="205"/>
      <c r="K74" s="205"/>
      <c r="L74" s="205">
        <f t="shared" si="297"/>
        <v>0</v>
      </c>
      <c r="M74" s="205"/>
      <c r="N74" s="205"/>
      <c r="O74" s="205"/>
      <c r="P74" s="205">
        <f t="shared" si="299"/>
        <v>0</v>
      </c>
      <c r="Q74" s="205"/>
      <c r="R74" s="205"/>
      <c r="S74" s="205"/>
      <c r="T74" s="205">
        <f t="shared" si="301"/>
        <v>0</v>
      </c>
      <c r="U74" s="205"/>
      <c r="V74" s="205"/>
      <c r="W74" s="205"/>
      <c r="X74" s="205">
        <f t="shared" si="303"/>
        <v>0</v>
      </c>
      <c r="Y74" s="205"/>
      <c r="Z74" s="205"/>
      <c r="AA74" s="205"/>
      <c r="AB74" s="205">
        <f t="shared" si="305"/>
        <v>0</v>
      </c>
      <c r="AC74" s="205"/>
      <c r="AD74" s="205"/>
      <c r="AE74" s="205"/>
      <c r="AF74" s="205">
        <f t="shared" si="307"/>
        <v>0</v>
      </c>
      <c r="AG74" s="205"/>
      <c r="AH74" s="205"/>
      <c r="AI74" s="205"/>
      <c r="AJ74" s="205">
        <f t="shared" si="309"/>
        <v>0</v>
      </c>
      <c r="AK74" s="205"/>
      <c r="AL74" s="205"/>
      <c r="AM74" s="205"/>
    </row>
    <row r="75" spans="1:40" s="98" customFormat="1" x14ac:dyDescent="0.25">
      <c r="A75" s="96">
        <v>1.2</v>
      </c>
      <c r="B75" s="97">
        <v>1.2</v>
      </c>
      <c r="C75" s="83" t="s">
        <v>34</v>
      </c>
      <c r="D75" s="204">
        <f t="shared" si="18"/>
        <v>186491.12515199999</v>
      </c>
      <c r="E75" s="204">
        <f t="shared" ref="E75" si="312">E76+E79+E80</f>
        <v>76495.197151577871</v>
      </c>
      <c r="F75" s="204">
        <f t="shared" ref="F75:G75" si="313">F76+F79+F80</f>
        <v>0</v>
      </c>
      <c r="G75" s="204">
        <f t="shared" si="313"/>
        <v>109995.92800042212</v>
      </c>
      <c r="H75" s="204">
        <f t="shared" si="295"/>
        <v>47182.679131999976</v>
      </c>
      <c r="I75" s="204">
        <f t="shared" ref="I75:K75" si="314">I76+I79+I80</f>
        <v>39283.283421987551</v>
      </c>
      <c r="J75" s="204">
        <f t="shared" si="314"/>
        <v>0</v>
      </c>
      <c r="K75" s="204">
        <f t="shared" si="314"/>
        <v>7899.3957100124217</v>
      </c>
      <c r="L75" s="204">
        <f t="shared" si="297"/>
        <v>15885.076050999989</v>
      </c>
      <c r="M75" s="204">
        <f t="shared" ref="M75:O75" si="315">M76+M79+M80</f>
        <v>19695.545812237418</v>
      </c>
      <c r="N75" s="204">
        <f t="shared" si="315"/>
        <v>0</v>
      </c>
      <c r="O75" s="204">
        <f t="shared" si="315"/>
        <v>-3810.4697612374293</v>
      </c>
      <c r="P75" s="204">
        <f t="shared" si="299"/>
        <v>-21933.356594999976</v>
      </c>
      <c r="Q75" s="204">
        <f t="shared" ref="Q75:S75" si="316">Q76+Q79+Q80</f>
        <v>-9894.7672041354817</v>
      </c>
      <c r="R75" s="204">
        <f t="shared" si="316"/>
        <v>0</v>
      </c>
      <c r="S75" s="204">
        <f t="shared" si="316"/>
        <v>-12038.589390864492</v>
      </c>
      <c r="T75" s="204">
        <f t="shared" si="301"/>
        <v>-63227.605232000009</v>
      </c>
      <c r="U75" s="204">
        <f t="shared" ref="U75:W75" si="317">U76+U79+U80</f>
        <v>-54277.047181074115</v>
      </c>
      <c r="V75" s="204">
        <f t="shared" si="317"/>
        <v>0</v>
      </c>
      <c r="W75" s="204">
        <f t="shared" si="317"/>
        <v>-8950.5580509258925</v>
      </c>
      <c r="X75" s="204">
        <f t="shared" si="303"/>
        <v>136690.10780000003</v>
      </c>
      <c r="Y75" s="204">
        <f t="shared" ref="Y75:AA75" si="318">Y76+Y79+Y80</f>
        <v>84322.526104180564</v>
      </c>
      <c r="Z75" s="204">
        <f t="shared" si="318"/>
        <v>0</v>
      </c>
      <c r="AA75" s="204">
        <f t="shared" si="318"/>
        <v>52367.581695819463</v>
      </c>
      <c r="AB75" s="204">
        <f t="shared" si="305"/>
        <v>59000.867800000015</v>
      </c>
      <c r="AC75" s="204">
        <f t="shared" ref="AC75:AE75" si="319">AC76+AC79+AC80</f>
        <v>-26590.916756140396</v>
      </c>
      <c r="AD75" s="204">
        <f t="shared" si="319"/>
        <v>0</v>
      </c>
      <c r="AE75" s="204">
        <f t="shared" si="319"/>
        <v>85591.78455614041</v>
      </c>
      <c r="AF75" s="204">
        <f t="shared" si="307"/>
        <v>162678.62240000005</v>
      </c>
      <c r="AG75" s="204">
        <f t="shared" ref="AG75:AI75" si="320">AG76+AG79+AG80</f>
        <v>172297.98345000605</v>
      </c>
      <c r="AH75" s="204">
        <f t="shared" si="320"/>
        <v>0</v>
      </c>
      <c r="AI75" s="204">
        <f t="shared" si="320"/>
        <v>-9619.3610500060058</v>
      </c>
      <c r="AJ75" s="204">
        <f t="shared" si="309"/>
        <v>32417.303399999873</v>
      </c>
      <c r="AK75" s="204">
        <f t="shared" ref="AK75:AM75" si="321">AK76+AK79+AK80</f>
        <v>39001.797599999874</v>
      </c>
      <c r="AL75" s="204">
        <f t="shared" si="321"/>
        <v>0</v>
      </c>
      <c r="AM75" s="204">
        <f t="shared" si="321"/>
        <v>-6584.4942000000028</v>
      </c>
      <c r="AN75" s="10"/>
    </row>
    <row r="76" spans="1:40" s="10" customFormat="1" ht="22.8" x14ac:dyDescent="0.25">
      <c r="A76" s="58" t="s">
        <v>55</v>
      </c>
      <c r="B76" s="77" t="s">
        <v>55</v>
      </c>
      <c r="C76" s="43" t="s">
        <v>3</v>
      </c>
      <c r="D76" s="204">
        <f t="shared" si="18"/>
        <v>74222.176200000002</v>
      </c>
      <c r="E76" s="204">
        <f>E77+E78</f>
        <v>64125.600841035157</v>
      </c>
      <c r="F76" s="204">
        <f t="shared" ref="F76:G76" si="322">F77+F78</f>
        <v>0</v>
      </c>
      <c r="G76" s="204">
        <f t="shared" si="322"/>
        <v>10096.575358964847</v>
      </c>
      <c r="H76" s="204">
        <f t="shared" si="295"/>
        <v>31108.506491999971</v>
      </c>
      <c r="I76" s="204">
        <f t="shared" ref="I76" si="323">I77+I78</f>
        <v>23487.837072548395</v>
      </c>
      <c r="J76" s="204">
        <f t="shared" ref="J76" si="324">J77+J78</f>
        <v>0</v>
      </c>
      <c r="K76" s="204">
        <f t="shared" ref="K76" si="325">K77+K78</f>
        <v>7620.6694194515758</v>
      </c>
      <c r="L76" s="204">
        <f t="shared" si="297"/>
        <v>10144.104410000004</v>
      </c>
      <c r="M76" s="204">
        <f t="shared" ref="M76" si="326">M77+M78</f>
        <v>14412.133372443484</v>
      </c>
      <c r="N76" s="204">
        <f t="shared" ref="N76" si="327">N77+N78</f>
        <v>0</v>
      </c>
      <c r="O76" s="204">
        <f t="shared" ref="O76" si="328">O77+O78</f>
        <v>-4268.0289624434818</v>
      </c>
      <c r="P76" s="204">
        <f t="shared" si="299"/>
        <v>-21846.903881999991</v>
      </c>
      <c r="Q76" s="204">
        <f t="shared" ref="Q76" si="329">Q77+Q78</f>
        <v>-6784.9135120175733</v>
      </c>
      <c r="R76" s="204">
        <f t="shared" ref="R76" si="330">R77+R78</f>
        <v>0</v>
      </c>
      <c r="S76" s="204">
        <f t="shared" ref="S76" si="331">S77+S78</f>
        <v>-15061.990369982419</v>
      </c>
      <c r="T76" s="204">
        <f t="shared" si="301"/>
        <v>-32492.292112000003</v>
      </c>
      <c r="U76" s="204">
        <f t="shared" ref="U76" si="332">U77+U78</f>
        <v>-33683.448600265845</v>
      </c>
      <c r="V76" s="204">
        <f t="shared" ref="V76" si="333">V77+V78</f>
        <v>0</v>
      </c>
      <c r="W76" s="204">
        <f t="shared" ref="W76" si="334">W77+W78</f>
        <v>1191.156488265842</v>
      </c>
      <c r="X76" s="204">
        <f t="shared" si="303"/>
        <v>104920.69320000002</v>
      </c>
      <c r="Y76" s="204">
        <f t="shared" ref="Y76" si="335">Y77+Y78</f>
        <v>58485.431126039141</v>
      </c>
      <c r="Z76" s="204">
        <f t="shared" ref="Z76" si="336">Z77+Z78</f>
        <v>0</v>
      </c>
      <c r="AA76" s="204">
        <f t="shared" ref="AA76" si="337">AA77+AA78</f>
        <v>46435.262073960883</v>
      </c>
      <c r="AB76" s="204">
        <f t="shared" si="305"/>
        <v>47931.772000000012</v>
      </c>
      <c r="AC76" s="204">
        <f t="shared" ref="AC76" si="338">AC77+AC78</f>
        <v>-19133.550321645249</v>
      </c>
      <c r="AD76" s="204">
        <f t="shared" ref="AD76" si="339">AD77+AD78</f>
        <v>0</v>
      </c>
      <c r="AE76" s="204">
        <f t="shared" ref="AE76" si="340">AE77+AE78</f>
        <v>67065.322321645261</v>
      </c>
      <c r="AF76" s="204">
        <f t="shared" si="307"/>
        <v>97075.770800000028</v>
      </c>
      <c r="AG76" s="204">
        <f t="shared" ref="AG76" si="341">AG77+AG78</f>
        <v>114336.51423165559</v>
      </c>
      <c r="AH76" s="204">
        <f t="shared" ref="AH76" si="342">AH77+AH78</f>
        <v>0</v>
      </c>
      <c r="AI76" s="204">
        <f t="shared" ref="AI76" si="343">AI77+AI78</f>
        <v>-17260.743431655559</v>
      </c>
      <c r="AJ76" s="204">
        <f t="shared" si="309"/>
        <v>36194.5073999999</v>
      </c>
      <c r="AK76" s="204">
        <f t="shared" ref="AK76" si="344">AK77+AK78</f>
        <v>27631.195249999899</v>
      </c>
      <c r="AL76" s="204">
        <f t="shared" ref="AL76" si="345">AL77+AL78</f>
        <v>0</v>
      </c>
      <c r="AM76" s="204">
        <f t="shared" ref="AM76" si="346">AM77+AM78</f>
        <v>8563.3121499999979</v>
      </c>
      <c r="AN76" s="98"/>
    </row>
    <row r="77" spans="1:40" s="10" customFormat="1" x14ac:dyDescent="0.25">
      <c r="A77" s="59"/>
      <c r="B77" s="77" t="s">
        <v>125</v>
      </c>
      <c r="C77" s="123" t="s">
        <v>48</v>
      </c>
      <c r="D77" s="204">
        <f t="shared" si="18"/>
        <v>68916.866891977726</v>
      </c>
      <c r="E77" s="204">
        <f>'[2]1.10Y'!CK77</f>
        <v>58820.291533012882</v>
      </c>
      <c r="F77" s="204">
        <f>'[2]1.10Y'!CL77</f>
        <v>0</v>
      </c>
      <c r="G77" s="204">
        <f>'[2]1.10Y'!CM77</f>
        <v>10096.575358964847</v>
      </c>
      <c r="H77" s="204">
        <f t="shared" si="295"/>
        <v>28871.271944264481</v>
      </c>
      <c r="I77" s="204">
        <f>'[2]1.10Y'!CO77</f>
        <v>21507.298881201485</v>
      </c>
      <c r="J77" s="204">
        <f>'[2]1.10Y'!CP77</f>
        <v>0</v>
      </c>
      <c r="K77" s="204">
        <f>'[2]1.10Y'!CQ77</f>
        <v>7363.9730630629956</v>
      </c>
      <c r="L77" s="204">
        <f t="shared" si="297"/>
        <v>8431.8774758198488</v>
      </c>
      <c r="M77" s="204">
        <f>'[2]1.10Y'!CS77</f>
        <v>12023.406893313253</v>
      </c>
      <c r="N77" s="204">
        <f>'[2]1.10Y'!CT77</f>
        <v>0</v>
      </c>
      <c r="O77" s="204">
        <f>'[2]1.10Y'!CU77</f>
        <v>-3591.5294174934047</v>
      </c>
      <c r="P77" s="204">
        <f t="shared" si="299"/>
        <v>-21443.962142191525</v>
      </c>
      <c r="Q77" s="204">
        <f>'[2]1.10Y'!CW77</f>
        <v>-6381.9717722091063</v>
      </c>
      <c r="R77" s="204">
        <f>'[2]1.10Y'!CX77</f>
        <v>0</v>
      </c>
      <c r="S77" s="204">
        <f>'[2]1.10Y'!CY77</f>
        <v>-15061.990369982419</v>
      </c>
      <c r="T77" s="204">
        <f t="shared" si="301"/>
        <v>-28523.028646209277</v>
      </c>
      <c r="U77" s="204">
        <f>'[2]1.10Y'!DA77</f>
        <v>-28895.010796475119</v>
      </c>
      <c r="V77" s="204">
        <f>'[2]1.10Y'!DB77</f>
        <v>0</v>
      </c>
      <c r="W77" s="204">
        <f>'[2]1.10Y'!DC77</f>
        <v>371.98215026584097</v>
      </c>
      <c r="X77" s="204">
        <f t="shared" si="303"/>
        <v>68520.076058903447</v>
      </c>
      <c r="Y77" s="204">
        <f>'[2]1.10Y'!DE77</f>
        <v>33358.452336590934</v>
      </c>
      <c r="Z77" s="204">
        <f>'[2]1.10Y'!DF77</f>
        <v>0</v>
      </c>
      <c r="AA77" s="204">
        <f>'[2]1.10Y'!DG77</f>
        <v>35161.623722312514</v>
      </c>
      <c r="AB77" s="204">
        <f t="shared" si="305"/>
        <v>49153.758924622744</v>
      </c>
      <c r="AC77" s="204">
        <f>'[2]1.10Y'!DI77</f>
        <v>-17883.59400035585</v>
      </c>
      <c r="AD77" s="204">
        <f>'[2]1.10Y'!DJ77</f>
        <v>0</v>
      </c>
      <c r="AE77" s="204">
        <f>'[2]1.10Y'!DK77</f>
        <v>67037.352924978593</v>
      </c>
      <c r="AF77" s="204">
        <f t="shared" si="307"/>
        <v>93878.590083558927</v>
      </c>
      <c r="AG77" s="204">
        <f>'[2]1.10Y'!DM77</f>
        <v>106474.3791163256</v>
      </c>
      <c r="AH77" s="204">
        <f>'[2]1.10Y'!DN77</f>
        <v>0</v>
      </c>
      <c r="AI77" s="204">
        <f>'[2]1.10Y'!DO77</f>
        <v>-12595.789032766668</v>
      </c>
      <c r="AJ77" s="204">
        <f t="shared" si="309"/>
        <v>29718.366709750619</v>
      </c>
      <c r="AK77" s="204">
        <f>'[2]1.10Y'!DQ77</f>
        <v>24374.445509750622</v>
      </c>
      <c r="AL77" s="204">
        <f>'[2]1.10Y'!DR77</f>
        <v>0</v>
      </c>
      <c r="AM77" s="204">
        <f>'[2]1.10Y'!DS77</f>
        <v>5343.9211999999989</v>
      </c>
    </row>
    <row r="78" spans="1:40" s="10" customFormat="1" ht="22.8" x14ac:dyDescent="0.25">
      <c r="A78" s="59"/>
      <c r="B78" s="77" t="s">
        <v>126</v>
      </c>
      <c r="C78" s="123" t="s">
        <v>33</v>
      </c>
      <c r="D78" s="204">
        <f t="shared" ref="D78:D79" si="347">E78+F78+G78</f>
        <v>5305.3093080222779</v>
      </c>
      <c r="E78" s="204">
        <f>'[2]1.10Y'!CK78</f>
        <v>5305.3093080222779</v>
      </c>
      <c r="F78" s="204">
        <f>'[2]1.10Y'!CL78</f>
        <v>0</v>
      </c>
      <c r="G78" s="204">
        <f>'[2]1.10Y'!CM78</f>
        <v>0</v>
      </c>
      <c r="H78" s="204">
        <f t="shared" si="295"/>
        <v>2237.2345477354893</v>
      </c>
      <c r="I78" s="204">
        <f>'[2]1.10Y'!CO78</f>
        <v>1980.5381913469093</v>
      </c>
      <c r="J78" s="204">
        <f>'[2]1.10Y'!CP78</f>
        <v>0</v>
      </c>
      <c r="K78" s="204">
        <f>'[2]1.10Y'!CQ78</f>
        <v>256.69635638857994</v>
      </c>
      <c r="L78" s="204">
        <f t="shared" si="297"/>
        <v>1712.2269341801548</v>
      </c>
      <c r="M78" s="204">
        <f>'[2]1.10Y'!CS78</f>
        <v>2388.7264791302314</v>
      </c>
      <c r="N78" s="204">
        <f>'[2]1.10Y'!CT78</f>
        <v>0</v>
      </c>
      <c r="O78" s="204">
        <f>'[2]1.10Y'!CU78</f>
        <v>-676.49954495007671</v>
      </c>
      <c r="P78" s="204">
        <f t="shared" si="299"/>
        <v>-402.94173980846699</v>
      </c>
      <c r="Q78" s="204">
        <f>'[2]1.10Y'!CW78</f>
        <v>-402.94173980846699</v>
      </c>
      <c r="R78" s="204">
        <f>'[2]1.10Y'!CX78</f>
        <v>0</v>
      </c>
      <c r="S78" s="204">
        <f>'[2]1.10Y'!CY78</f>
        <v>0</v>
      </c>
      <c r="T78" s="204">
        <f t="shared" si="301"/>
        <v>-3969.263465790727</v>
      </c>
      <c r="U78" s="204">
        <f>'[2]1.10Y'!DA78</f>
        <v>-4788.4378037907281</v>
      </c>
      <c r="V78" s="204">
        <f>'[2]1.10Y'!DB78</f>
        <v>0</v>
      </c>
      <c r="W78" s="204">
        <f>'[2]1.10Y'!DC78</f>
        <v>819.17433800000106</v>
      </c>
      <c r="X78" s="204">
        <f t="shared" si="303"/>
        <v>36400.617141096576</v>
      </c>
      <c r="Y78" s="204">
        <f>'[2]1.10Y'!DE78</f>
        <v>25126.978789448211</v>
      </c>
      <c r="Z78" s="204">
        <f>'[2]1.10Y'!DF78</f>
        <v>0</v>
      </c>
      <c r="AA78" s="204">
        <f>'[2]1.10Y'!DG78</f>
        <v>11273.638351648366</v>
      </c>
      <c r="AB78" s="204">
        <f t="shared" si="305"/>
        <v>-1221.9869246227336</v>
      </c>
      <c r="AC78" s="204">
        <f>'[2]1.10Y'!DI78</f>
        <v>-1249.9563212894002</v>
      </c>
      <c r="AD78" s="204">
        <f>'[2]1.10Y'!DJ78</f>
        <v>0</v>
      </c>
      <c r="AE78" s="204">
        <f>'[2]1.10Y'!DK78</f>
        <v>27.969396666666697</v>
      </c>
      <c r="AF78" s="204">
        <f t="shared" si="307"/>
        <v>3197.1807164410984</v>
      </c>
      <c r="AG78" s="204">
        <f>'[2]1.10Y'!DM78</f>
        <v>7862.1351153299911</v>
      </c>
      <c r="AH78" s="204">
        <f>'[2]1.10Y'!DN78</f>
        <v>0</v>
      </c>
      <c r="AI78" s="204">
        <f>'[2]1.10Y'!DO78</f>
        <v>-4664.9543988888927</v>
      </c>
      <c r="AJ78" s="204">
        <f t="shared" si="309"/>
        <v>6476.1406902492763</v>
      </c>
      <c r="AK78" s="204">
        <f>'[2]1.10Y'!DQ78</f>
        <v>3256.7497402492763</v>
      </c>
      <c r="AL78" s="204">
        <f>'[2]1.10Y'!DR78</f>
        <v>0</v>
      </c>
      <c r="AM78" s="204">
        <f>'[2]1.10Y'!DS78</f>
        <v>3219.39095</v>
      </c>
    </row>
    <row r="79" spans="1:40" s="10" customFormat="1" ht="22.8" x14ac:dyDescent="0.25">
      <c r="A79" s="58" t="s">
        <v>56</v>
      </c>
      <c r="B79" s="77" t="s">
        <v>56</v>
      </c>
      <c r="C79" s="42" t="s">
        <v>154</v>
      </c>
      <c r="D79" s="204">
        <f t="shared" si="347"/>
        <v>2904.0807070000001</v>
      </c>
      <c r="E79" s="204">
        <f>'[2]1.10Y'!CK79</f>
        <v>336.08823895473688</v>
      </c>
      <c r="F79" s="204">
        <f>'[2]1.10Y'!CL79</f>
        <v>0</v>
      </c>
      <c r="G79" s="204">
        <f>'[2]1.10Y'!CM79</f>
        <v>2567.9924680452632</v>
      </c>
      <c r="H79" s="204">
        <f t="shared" si="295"/>
        <v>549.15825899999982</v>
      </c>
      <c r="I79" s="204">
        <f>'[2]1.10Y'!CO79</f>
        <v>395.80290489232459</v>
      </c>
      <c r="J79" s="204">
        <f>'[2]1.10Y'!CP79</f>
        <v>0</v>
      </c>
      <c r="K79" s="204">
        <f>'[2]1.10Y'!CQ79</f>
        <v>153.3553541076752</v>
      </c>
      <c r="L79" s="204">
        <f t="shared" si="297"/>
        <v>279.70169299999998</v>
      </c>
      <c r="M79" s="204">
        <f>'[2]1.10Y'!CS79</f>
        <v>120.35256991293105</v>
      </c>
      <c r="N79" s="204">
        <f>'[2]1.10Y'!CT79</f>
        <v>0</v>
      </c>
      <c r="O79" s="204">
        <f>'[2]1.10Y'!CU79</f>
        <v>159.34912308706893</v>
      </c>
      <c r="P79" s="204">
        <f t="shared" si="299"/>
        <v>60.351509000000078</v>
      </c>
      <c r="Q79" s="204">
        <f>'[2]1.10Y'!CW79</f>
        <v>-46.674657053755737</v>
      </c>
      <c r="R79" s="204">
        <f>'[2]1.10Y'!CX79</f>
        <v>0</v>
      </c>
      <c r="S79" s="204">
        <f>'[2]1.10Y'!CY79</f>
        <v>107.02616605375582</v>
      </c>
      <c r="T79" s="204">
        <f t="shared" si="301"/>
        <v>-429.85176799999999</v>
      </c>
      <c r="U79" s="204">
        <f>'[2]1.10Y'!DA79</f>
        <v>-549.10178831014503</v>
      </c>
      <c r="V79" s="204">
        <f>'[2]1.10Y'!DB79</f>
        <v>0</v>
      </c>
      <c r="W79" s="204">
        <f>'[2]1.10Y'!DC79</f>
        <v>119.250020310145</v>
      </c>
      <c r="X79" s="204">
        <f t="shared" si="303"/>
        <v>-535.98039999999992</v>
      </c>
      <c r="Y79" s="204">
        <f>'[2]1.10Y'!DE79</f>
        <v>534.82680095556771</v>
      </c>
      <c r="Z79" s="204">
        <f>'[2]1.10Y'!DF79</f>
        <v>0</v>
      </c>
      <c r="AA79" s="204">
        <f>'[2]1.10Y'!DG79</f>
        <v>-1070.8072009555676</v>
      </c>
      <c r="AB79" s="204">
        <f t="shared" si="305"/>
        <v>1270.0260000000003</v>
      </c>
      <c r="AC79" s="204">
        <f>'[2]1.10Y'!DI79</f>
        <v>-104.1750884129649</v>
      </c>
      <c r="AD79" s="204">
        <f>'[2]1.10Y'!DJ79</f>
        <v>0</v>
      </c>
      <c r="AE79" s="204">
        <f>'[2]1.10Y'!DK79</f>
        <v>1374.2010884129652</v>
      </c>
      <c r="AF79" s="204">
        <f t="shared" si="307"/>
        <v>1759.9900000000002</v>
      </c>
      <c r="AG79" s="204">
        <f>'[2]1.10Y'!DM79</f>
        <v>1645.772048888889</v>
      </c>
      <c r="AH79" s="204">
        <f>'[2]1.10Y'!DN79</f>
        <v>0</v>
      </c>
      <c r="AI79" s="204">
        <f>'[2]1.10Y'!DO79</f>
        <v>114.21795111111119</v>
      </c>
      <c r="AJ79" s="204">
        <f t="shared" si="309"/>
        <v>380.62879999999893</v>
      </c>
      <c r="AK79" s="204">
        <f>'[2]1.10Y'!DQ79</f>
        <v>380.62879999999893</v>
      </c>
      <c r="AL79" s="204">
        <f>'[2]1.10Y'!DR79</f>
        <v>0</v>
      </c>
      <c r="AM79" s="204">
        <f>'[2]1.10Y'!DS79</f>
        <v>0</v>
      </c>
    </row>
    <row r="80" spans="1:40" s="10" customFormat="1" x14ac:dyDescent="0.25">
      <c r="A80" s="58"/>
      <c r="B80" s="77"/>
      <c r="C80" s="42" t="s">
        <v>150</v>
      </c>
      <c r="D80" s="204">
        <f t="shared" ref="D80:D135" si="348">E80+F80+G80</f>
        <v>109364.86824499999</v>
      </c>
      <c r="E80" s="204">
        <f t="shared" ref="E80" si="349">E81+E82+E83</f>
        <v>12033.50807158797</v>
      </c>
      <c r="F80" s="204">
        <f t="shared" ref="F80:G80" si="350">F81+F82+F83</f>
        <v>0</v>
      </c>
      <c r="G80" s="204">
        <f t="shared" si="350"/>
        <v>97331.360173412017</v>
      </c>
      <c r="H80" s="204">
        <f t="shared" si="295"/>
        <v>15525.014381000005</v>
      </c>
      <c r="I80" s="204">
        <f t="shared" ref="I80:K80" si="351">I81+I82+I83</f>
        <v>15399.643444546835</v>
      </c>
      <c r="J80" s="204">
        <f t="shared" si="351"/>
        <v>0</v>
      </c>
      <c r="K80" s="204">
        <f t="shared" si="351"/>
        <v>125.37093645317049</v>
      </c>
      <c r="L80" s="204">
        <f t="shared" si="297"/>
        <v>5461.2699479999865</v>
      </c>
      <c r="M80" s="204">
        <f t="shared" ref="M80:O80" si="352">M81+M82+M83</f>
        <v>5163.0598698810027</v>
      </c>
      <c r="N80" s="204">
        <f t="shared" si="352"/>
        <v>0</v>
      </c>
      <c r="O80" s="204">
        <f t="shared" si="352"/>
        <v>298.21007811898386</v>
      </c>
      <c r="P80" s="204">
        <f t="shared" si="299"/>
        <v>-146.80422199998247</v>
      </c>
      <c r="Q80" s="204">
        <f t="shared" ref="Q80:S80" si="353">Q81+Q82+Q83</f>
        <v>-3063.1790350641527</v>
      </c>
      <c r="R80" s="204">
        <f t="shared" si="353"/>
        <v>0</v>
      </c>
      <c r="S80" s="204">
        <f t="shared" si="353"/>
        <v>2916.3748130641702</v>
      </c>
      <c r="T80" s="204">
        <f t="shared" si="301"/>
        <v>-30305.461351999998</v>
      </c>
      <c r="U80" s="204">
        <f t="shared" ref="U80:W80" si="354">U81+U82+U83</f>
        <v>-20044.496792498121</v>
      </c>
      <c r="V80" s="204">
        <f t="shared" si="354"/>
        <v>0</v>
      </c>
      <c r="W80" s="204">
        <f t="shared" si="354"/>
        <v>-10260.964559501879</v>
      </c>
      <c r="X80" s="204">
        <f t="shared" si="303"/>
        <v>32305.395000000008</v>
      </c>
      <c r="Y80" s="204">
        <f t="shared" ref="Y80:AA80" si="355">Y81+Y82+Y83</f>
        <v>25302.268177185859</v>
      </c>
      <c r="Z80" s="204">
        <f t="shared" si="355"/>
        <v>0</v>
      </c>
      <c r="AA80" s="204">
        <f t="shared" si="355"/>
        <v>7003.1268228141489</v>
      </c>
      <c r="AB80" s="204">
        <f t="shared" si="305"/>
        <v>9799.0697999999957</v>
      </c>
      <c r="AC80" s="204">
        <f t="shared" ref="AC80:AE80" si="356">AC81+AC82+AC83</f>
        <v>-7353.1913460821797</v>
      </c>
      <c r="AD80" s="204">
        <f t="shared" si="356"/>
        <v>0</v>
      </c>
      <c r="AE80" s="204">
        <f t="shared" si="356"/>
        <v>17152.261146082175</v>
      </c>
      <c r="AF80" s="204">
        <f t="shared" si="307"/>
        <v>63842.861600000004</v>
      </c>
      <c r="AG80" s="204">
        <f t="shared" ref="AG80:AI80" si="357">AG81+AG82+AG83</f>
        <v>56315.697169461564</v>
      </c>
      <c r="AH80" s="204">
        <f t="shared" si="357"/>
        <v>0</v>
      </c>
      <c r="AI80" s="204">
        <f t="shared" si="357"/>
        <v>7527.1644305384434</v>
      </c>
      <c r="AJ80" s="204">
        <f t="shared" si="309"/>
        <v>-4157.8328000000201</v>
      </c>
      <c r="AK80" s="204">
        <f t="shared" ref="AK80:AM80" si="358">AK81+AK82+AK83</f>
        <v>10989.973549999981</v>
      </c>
      <c r="AL80" s="204">
        <f t="shared" si="358"/>
        <v>0</v>
      </c>
      <c r="AM80" s="204">
        <f t="shared" si="358"/>
        <v>-15147.806350000001</v>
      </c>
    </row>
    <row r="81" spans="1:39" s="10" customFormat="1" ht="22.8" x14ac:dyDescent="0.25">
      <c r="A81" s="58"/>
      <c r="B81" s="77"/>
      <c r="C81" s="33" t="s">
        <v>151</v>
      </c>
      <c r="D81" s="204">
        <f t="shared" si="348"/>
        <v>52282.956740000001</v>
      </c>
      <c r="E81" s="204">
        <f>'[2]1.10Y'!CK81</f>
        <v>5658.7797887857814</v>
      </c>
      <c r="F81" s="204">
        <f>'[2]1.10Y'!CL81</f>
        <v>0</v>
      </c>
      <c r="G81" s="204">
        <f>'[2]1.10Y'!CM81</f>
        <v>46624.17695121422</v>
      </c>
      <c r="H81" s="204">
        <f t="shared" si="295"/>
        <v>6537.5312200000008</v>
      </c>
      <c r="I81" s="204">
        <f>'[2]1.10Y'!CO81</f>
        <v>6921.8386545655922</v>
      </c>
      <c r="J81" s="204">
        <f>'[2]1.10Y'!CP81</f>
        <v>0</v>
      </c>
      <c r="K81" s="204">
        <f>'[2]1.10Y'!CQ81</f>
        <v>-384.30743456559145</v>
      </c>
      <c r="L81" s="204">
        <f t="shared" si="297"/>
        <v>2277.5408339999994</v>
      </c>
      <c r="M81" s="204">
        <f>'[2]1.10Y'!CS81</f>
        <v>1927.0725497612566</v>
      </c>
      <c r="N81" s="204">
        <f>'[2]1.10Y'!CT81</f>
        <v>0</v>
      </c>
      <c r="O81" s="204">
        <f>'[2]1.10Y'!CU81</f>
        <v>350.46828423874297</v>
      </c>
      <c r="P81" s="204">
        <f t="shared" si="299"/>
        <v>-548.95526599999914</v>
      </c>
      <c r="Q81" s="204">
        <f>'[2]1.10Y'!CW81</f>
        <v>-1177.0341652565689</v>
      </c>
      <c r="R81" s="204">
        <f>'[2]1.10Y'!CX81</f>
        <v>0</v>
      </c>
      <c r="S81" s="204">
        <f>'[2]1.10Y'!CY81</f>
        <v>628.0788992565698</v>
      </c>
      <c r="T81" s="204">
        <f t="shared" si="301"/>
        <v>-11316.036328000002</v>
      </c>
      <c r="U81" s="204">
        <f>'[2]1.10Y'!DA81</f>
        <v>-7223.7412479453369</v>
      </c>
      <c r="V81" s="204">
        <f>'[2]1.10Y'!DB81</f>
        <v>0</v>
      </c>
      <c r="W81" s="204">
        <f>'[2]1.10Y'!DC81</f>
        <v>-4092.295080054665</v>
      </c>
      <c r="X81" s="204">
        <f t="shared" si="303"/>
        <v>12282.356800000005</v>
      </c>
      <c r="Y81" s="204">
        <f>'[2]1.10Y'!DE81</f>
        <v>8717.1922575848093</v>
      </c>
      <c r="Z81" s="204">
        <f>'[2]1.10Y'!DF81</f>
        <v>0</v>
      </c>
      <c r="AA81" s="204">
        <f>'[2]1.10Y'!DG81</f>
        <v>3565.1645424151952</v>
      </c>
      <c r="AB81" s="204">
        <f t="shared" si="305"/>
        <v>8860.3967999999986</v>
      </c>
      <c r="AC81" s="204">
        <f>'[2]1.10Y'!DI81</f>
        <v>-2536.0353890022307</v>
      </c>
      <c r="AD81" s="204">
        <f>'[2]1.10Y'!DJ81</f>
        <v>0</v>
      </c>
      <c r="AE81" s="204">
        <f>'[2]1.10Y'!DK81</f>
        <v>11396.432189002229</v>
      </c>
      <c r="AF81" s="204">
        <f t="shared" si="307"/>
        <v>34090.025000000009</v>
      </c>
      <c r="AG81" s="204">
        <f>'[2]1.10Y'!DM81</f>
        <v>22745.885193759565</v>
      </c>
      <c r="AH81" s="204">
        <f>'[2]1.10Y'!DN81</f>
        <v>0</v>
      </c>
      <c r="AI81" s="204">
        <f>'[2]1.10Y'!DO81</f>
        <v>11344.139806240444</v>
      </c>
      <c r="AJ81" s="204">
        <f t="shared" si="309"/>
        <v>3581.6009999999947</v>
      </c>
      <c r="AK81" s="204">
        <f>'[2]1.10Y'!DQ81</f>
        <v>4458.4553499999947</v>
      </c>
      <c r="AL81" s="204">
        <f>'[2]1.10Y'!DR81</f>
        <v>0</v>
      </c>
      <c r="AM81" s="204">
        <f>'[2]1.10Y'!DS81</f>
        <v>-876.85435000000007</v>
      </c>
    </row>
    <row r="82" spans="1:39" s="10" customFormat="1" ht="22.8" x14ac:dyDescent="0.25">
      <c r="A82" s="58"/>
      <c r="B82" s="77"/>
      <c r="C82" s="33" t="s">
        <v>152</v>
      </c>
      <c r="D82" s="204">
        <f t="shared" si="348"/>
        <v>56841.904834999994</v>
      </c>
      <c r="E82" s="204">
        <f>'[2]1.10Y'!CK82</f>
        <v>6346.5509198893633</v>
      </c>
      <c r="F82" s="204">
        <f>'[2]1.10Y'!CL82</f>
        <v>0</v>
      </c>
      <c r="G82" s="204">
        <f>'[2]1.10Y'!CM82</f>
        <v>50495.353915110631</v>
      </c>
      <c r="H82" s="204">
        <f t="shared" si="295"/>
        <v>8874.0086770000053</v>
      </c>
      <c r="I82" s="204">
        <f>'[2]1.10Y'!CO82</f>
        <v>8364.3303059812424</v>
      </c>
      <c r="J82" s="204">
        <f>'[2]1.10Y'!CP82</f>
        <v>0</v>
      </c>
      <c r="K82" s="204">
        <f>'[2]1.10Y'!CQ82</f>
        <v>509.67837101876194</v>
      </c>
      <c r="L82" s="204">
        <f t="shared" si="297"/>
        <v>3184.3294699999869</v>
      </c>
      <c r="M82" s="204">
        <f>'[2]1.10Y'!CS82</f>
        <v>3236.587676119746</v>
      </c>
      <c r="N82" s="204">
        <f>'[2]1.10Y'!CT82</f>
        <v>0</v>
      </c>
      <c r="O82" s="204">
        <f>'[2]1.10Y'!CU82</f>
        <v>-52.258206119759109</v>
      </c>
      <c r="P82" s="204">
        <f t="shared" si="299"/>
        <v>387.25853800001642</v>
      </c>
      <c r="Q82" s="204">
        <f>'[2]1.10Y'!CW82</f>
        <v>-1901.0373758075839</v>
      </c>
      <c r="R82" s="204">
        <f>'[2]1.10Y'!CX82</f>
        <v>0</v>
      </c>
      <c r="S82" s="204">
        <f>'[2]1.10Y'!CY82</f>
        <v>2288.2959138076003</v>
      </c>
      <c r="T82" s="204">
        <f t="shared" si="301"/>
        <v>-19369.245719999999</v>
      </c>
      <c r="U82" s="204">
        <f>'[2]1.10Y'!DA82</f>
        <v>-12279.569286460444</v>
      </c>
      <c r="V82" s="204">
        <f>'[2]1.10Y'!DB82</f>
        <v>0</v>
      </c>
      <c r="W82" s="204">
        <f>'[2]1.10Y'!DC82</f>
        <v>-7089.6764335395546</v>
      </c>
      <c r="X82" s="204">
        <f t="shared" si="303"/>
        <v>18900.161400000001</v>
      </c>
      <c r="Y82" s="204">
        <f>'[2]1.10Y'!DE82</f>
        <v>15680.04929523411</v>
      </c>
      <c r="Z82" s="204">
        <f>'[2]1.10Y'!DF82</f>
        <v>0</v>
      </c>
      <c r="AA82" s="204">
        <f>'[2]1.10Y'!DG82</f>
        <v>3220.1121047658908</v>
      </c>
      <c r="AB82" s="204">
        <f t="shared" si="305"/>
        <v>-2603.1744000000026</v>
      </c>
      <c r="AC82" s="204">
        <f>'[2]1.10Y'!DI82</f>
        <v>-4603.2494684647227</v>
      </c>
      <c r="AD82" s="204">
        <f>'[2]1.10Y'!DJ82</f>
        <v>0</v>
      </c>
      <c r="AE82" s="204">
        <f>'[2]1.10Y'!DK82</f>
        <v>2000.0750684647201</v>
      </c>
      <c r="AF82" s="204">
        <f t="shared" si="307"/>
        <v>34746.646200000003</v>
      </c>
      <c r="AG82" s="204">
        <f>'[2]1.10Y'!DM82</f>
        <v>30089.389808014894</v>
      </c>
      <c r="AH82" s="204">
        <f>'[2]1.10Y'!DN82</f>
        <v>0</v>
      </c>
      <c r="AI82" s="204">
        <f>'[2]1.10Y'!DO82</f>
        <v>4657.2563919851109</v>
      </c>
      <c r="AJ82" s="204">
        <f t="shared" si="309"/>
        <v>-9391.3278000000155</v>
      </c>
      <c r="AK82" s="204">
        <f>'[2]1.10Y'!DQ82</f>
        <v>6050.5603499999852</v>
      </c>
      <c r="AL82" s="204">
        <f>'[2]1.10Y'!DR82</f>
        <v>0</v>
      </c>
      <c r="AM82" s="204">
        <f>'[2]1.10Y'!DS82</f>
        <v>-15441.888150000001</v>
      </c>
    </row>
    <row r="83" spans="1:39" s="10" customFormat="1" ht="22.8" x14ac:dyDescent="0.25">
      <c r="A83" s="58"/>
      <c r="B83" s="77"/>
      <c r="C83" s="33" t="s">
        <v>153</v>
      </c>
      <c r="D83" s="204">
        <f t="shared" si="348"/>
        <v>240.00666999999999</v>
      </c>
      <c r="E83" s="204">
        <f>'[2]1.10Y'!CK83</f>
        <v>28.177362912826453</v>
      </c>
      <c r="F83" s="204">
        <f>'[2]1.10Y'!CL83</f>
        <v>0</v>
      </c>
      <c r="G83" s="204">
        <f>'[2]1.10Y'!CM83</f>
        <v>211.82930708717353</v>
      </c>
      <c r="H83" s="204">
        <f t="shared" si="295"/>
        <v>113.47448400000002</v>
      </c>
      <c r="I83" s="204">
        <f>'[2]1.10Y'!CO83</f>
        <v>113.47448400000002</v>
      </c>
      <c r="J83" s="204">
        <f>'[2]1.10Y'!CP83</f>
        <v>0</v>
      </c>
      <c r="K83" s="204">
        <f>'[2]1.10Y'!CQ83</f>
        <v>0</v>
      </c>
      <c r="L83" s="204">
        <f t="shared" si="297"/>
        <v>-0.60035600000009026</v>
      </c>
      <c r="M83" s="204">
        <f>'[2]1.10Y'!CS83</f>
        <v>-0.60035600000009026</v>
      </c>
      <c r="N83" s="204">
        <f>'[2]1.10Y'!CT83</f>
        <v>0</v>
      </c>
      <c r="O83" s="204">
        <f>'[2]1.10Y'!CU83</f>
        <v>0</v>
      </c>
      <c r="P83" s="204">
        <f t="shared" si="299"/>
        <v>14.892506000000139</v>
      </c>
      <c r="Q83" s="204">
        <f>'[2]1.10Y'!CW83</f>
        <v>14.892506000000139</v>
      </c>
      <c r="R83" s="204">
        <f>'[2]1.10Y'!CX83</f>
        <v>0</v>
      </c>
      <c r="S83" s="204">
        <f>'[2]1.10Y'!CY83</f>
        <v>0</v>
      </c>
      <c r="T83" s="204">
        <f t="shared" si="301"/>
        <v>379.82069599999966</v>
      </c>
      <c r="U83" s="204">
        <f>'[2]1.10Y'!DA83</f>
        <v>-541.18625809234106</v>
      </c>
      <c r="V83" s="204">
        <f>'[2]1.10Y'!DB83</f>
        <v>0</v>
      </c>
      <c r="W83" s="204">
        <f>'[2]1.10Y'!DC83</f>
        <v>921.00695409234072</v>
      </c>
      <c r="X83" s="204">
        <f t="shared" si="303"/>
        <v>1122.8768000000005</v>
      </c>
      <c r="Y83" s="204">
        <f>'[2]1.10Y'!DE83</f>
        <v>905.02662436693777</v>
      </c>
      <c r="Z83" s="204">
        <f>'[2]1.10Y'!DF83</f>
        <v>0</v>
      </c>
      <c r="AA83" s="204">
        <f>'[2]1.10Y'!DG83</f>
        <v>217.85017563306272</v>
      </c>
      <c r="AB83" s="204">
        <f t="shared" si="305"/>
        <v>3541.8473999999997</v>
      </c>
      <c r="AC83" s="204">
        <f>'[2]1.10Y'!DI83</f>
        <v>-213.90648861522686</v>
      </c>
      <c r="AD83" s="204">
        <f>'[2]1.10Y'!DJ83</f>
        <v>0</v>
      </c>
      <c r="AE83" s="204">
        <f>'[2]1.10Y'!DK83</f>
        <v>3755.7538886152265</v>
      </c>
      <c r="AF83" s="204">
        <f t="shared" si="307"/>
        <v>-4993.8096000000005</v>
      </c>
      <c r="AG83" s="204">
        <f>'[2]1.10Y'!DM83</f>
        <v>3480.4221676871111</v>
      </c>
      <c r="AH83" s="204">
        <f>'[2]1.10Y'!DN83</f>
        <v>0</v>
      </c>
      <c r="AI83" s="204">
        <f>'[2]1.10Y'!DO83</f>
        <v>-8474.2317676871116</v>
      </c>
      <c r="AJ83" s="204">
        <f t="shared" si="309"/>
        <v>1651.8939999999998</v>
      </c>
      <c r="AK83" s="204">
        <f>'[2]1.10Y'!DQ83</f>
        <v>480.95784999999978</v>
      </c>
      <c r="AL83" s="204">
        <f>'[2]1.10Y'!DR83</f>
        <v>0</v>
      </c>
      <c r="AM83" s="204">
        <f>'[2]1.10Y'!DS83</f>
        <v>1170.93615</v>
      </c>
    </row>
    <row r="84" spans="1:39" s="10" customFormat="1" x14ac:dyDescent="0.25">
      <c r="A84" s="58">
        <v>2</v>
      </c>
      <c r="B84" s="77">
        <v>2</v>
      </c>
      <c r="C84" s="41" t="s">
        <v>4</v>
      </c>
      <c r="D84" s="204">
        <f t="shared" si="348"/>
        <v>178206.74790999998</v>
      </c>
      <c r="E84" s="204">
        <f t="shared" ref="E84" si="359">E85+E87</f>
        <v>252224.8191996479</v>
      </c>
      <c r="F84" s="204">
        <f t="shared" ref="F84:G84" si="360">F85+F87</f>
        <v>-69842.148662210762</v>
      </c>
      <c r="G84" s="204">
        <f t="shared" si="360"/>
        <v>-4175.9226274371613</v>
      </c>
      <c r="H84" s="204">
        <f t="shared" si="295"/>
        <v>86062.196937999979</v>
      </c>
      <c r="I84" s="204">
        <f t="shared" ref="I84:K84" si="361">I85+I87</f>
        <v>91979.047458243731</v>
      </c>
      <c r="J84" s="204">
        <f t="shared" si="361"/>
        <v>0</v>
      </c>
      <c r="K84" s="204">
        <f t="shared" si="361"/>
        <v>-5916.8505202437518</v>
      </c>
      <c r="L84" s="204">
        <f t="shared" si="297"/>
        <v>28299.345362999982</v>
      </c>
      <c r="M84" s="204">
        <f t="shared" ref="M84:O84" si="362">M85+M87</f>
        <v>29822.846043932481</v>
      </c>
      <c r="N84" s="204">
        <f t="shared" si="362"/>
        <v>2538.4134685000004</v>
      </c>
      <c r="O84" s="204">
        <f t="shared" si="362"/>
        <v>-4061.9141494324977</v>
      </c>
      <c r="P84" s="204">
        <f t="shared" si="299"/>
        <v>-11888.103950999977</v>
      </c>
      <c r="Q84" s="204">
        <f t="shared" ref="Q84:S84" si="363">Q85+Q87</f>
        <v>-12598.554489716747</v>
      </c>
      <c r="R84" s="204">
        <f t="shared" si="363"/>
        <v>546.40687044444405</v>
      </c>
      <c r="S84" s="204">
        <f t="shared" si="363"/>
        <v>164.04366827232747</v>
      </c>
      <c r="T84" s="204">
        <f t="shared" si="301"/>
        <v>-132996.71293599997</v>
      </c>
      <c r="U84" s="204">
        <f t="shared" ref="U84:W84" si="364">U85+U87</f>
        <v>-133197.68634529997</v>
      </c>
      <c r="V84" s="204">
        <f t="shared" si="364"/>
        <v>774.37679552091095</v>
      </c>
      <c r="W84" s="204">
        <f t="shared" si="364"/>
        <v>-573.40338622091167</v>
      </c>
      <c r="X84" s="204">
        <f t="shared" si="303"/>
        <v>171632.00800000003</v>
      </c>
      <c r="Y84" s="204">
        <f t="shared" ref="Y84:AA84" si="365">Y85+Y87</f>
        <v>170912.84477619448</v>
      </c>
      <c r="Z84" s="204">
        <f t="shared" si="365"/>
        <v>-2196.5621778189197</v>
      </c>
      <c r="AA84" s="204">
        <f t="shared" si="365"/>
        <v>2915.7254016244656</v>
      </c>
      <c r="AB84" s="204">
        <f t="shared" si="305"/>
        <v>-42484.077199999876</v>
      </c>
      <c r="AC84" s="204">
        <f t="shared" ref="AC84:AE84" si="366">AC85+AC87</f>
        <v>-43188.183579341334</v>
      </c>
      <c r="AD84" s="204">
        <f t="shared" si="366"/>
        <v>705.92145432712027</v>
      </c>
      <c r="AE84" s="204">
        <f t="shared" si="366"/>
        <v>-1.8150749856664845</v>
      </c>
      <c r="AF84" s="204">
        <f t="shared" si="307"/>
        <v>310494.89859999996</v>
      </c>
      <c r="AG84" s="204">
        <f t="shared" ref="AG84:AI84" si="367">AG85+AG87</f>
        <v>313569.25092963019</v>
      </c>
      <c r="AH84" s="204">
        <f t="shared" si="367"/>
        <v>-1293.0878934839996</v>
      </c>
      <c r="AI84" s="204">
        <f t="shared" si="367"/>
        <v>-1781.2644361462217</v>
      </c>
      <c r="AJ84" s="204">
        <f t="shared" si="309"/>
        <v>48235.200199999839</v>
      </c>
      <c r="AK84" s="204">
        <f t="shared" ref="AK84:AM84" si="368">AK85+AK87</f>
        <v>53681.647649999839</v>
      </c>
      <c r="AL84" s="204">
        <f t="shared" si="368"/>
        <v>-8557.7678000000014</v>
      </c>
      <c r="AM84" s="204">
        <f t="shared" si="368"/>
        <v>3111.3203500000004</v>
      </c>
    </row>
    <row r="85" spans="1:39" s="10" customFormat="1" x14ac:dyDescent="0.25">
      <c r="A85" s="58">
        <v>2.1</v>
      </c>
      <c r="B85" s="77">
        <v>2.1</v>
      </c>
      <c r="C85" s="42" t="s">
        <v>22</v>
      </c>
      <c r="D85" s="204">
        <f t="shared" si="348"/>
        <v>39093.201885000009</v>
      </c>
      <c r="E85" s="204">
        <f t="shared" ref="E85:AM85" si="369">E86</f>
        <v>36622.118676647551</v>
      </c>
      <c r="F85" s="204">
        <f t="shared" si="369"/>
        <v>0</v>
      </c>
      <c r="G85" s="204">
        <f t="shared" si="369"/>
        <v>2471.0832083524579</v>
      </c>
      <c r="H85" s="204">
        <f t="shared" si="295"/>
        <v>15232.154834999988</v>
      </c>
      <c r="I85" s="204">
        <f t="shared" si="369"/>
        <v>14977.379989704141</v>
      </c>
      <c r="J85" s="204">
        <f t="shared" si="369"/>
        <v>0</v>
      </c>
      <c r="K85" s="204">
        <f t="shared" si="369"/>
        <v>254.77484529584726</v>
      </c>
      <c r="L85" s="204">
        <f t="shared" si="297"/>
        <v>7551.2843200000016</v>
      </c>
      <c r="M85" s="204">
        <f t="shared" si="369"/>
        <v>5949.6727954438347</v>
      </c>
      <c r="N85" s="204">
        <f t="shared" si="369"/>
        <v>0</v>
      </c>
      <c r="O85" s="204">
        <f t="shared" si="369"/>
        <v>1601.6115245561671</v>
      </c>
      <c r="P85" s="204">
        <f t="shared" si="299"/>
        <v>-2195.95711199999</v>
      </c>
      <c r="Q85" s="204">
        <f t="shared" si="369"/>
        <v>-2363.0283848156905</v>
      </c>
      <c r="R85" s="204">
        <f t="shared" si="369"/>
        <v>0</v>
      </c>
      <c r="S85" s="204">
        <f t="shared" si="369"/>
        <v>167.07127281570069</v>
      </c>
      <c r="T85" s="204">
        <f t="shared" si="301"/>
        <v>-20539.175400000007</v>
      </c>
      <c r="U85" s="204">
        <f t="shared" si="369"/>
        <v>-20638.262182788414</v>
      </c>
      <c r="V85" s="204">
        <f t="shared" si="369"/>
        <v>0</v>
      </c>
      <c r="W85" s="204">
        <f t="shared" si="369"/>
        <v>99.086782788406012</v>
      </c>
      <c r="X85" s="204">
        <f t="shared" si="303"/>
        <v>24616.905400000011</v>
      </c>
      <c r="Y85" s="204">
        <f t="shared" si="369"/>
        <v>24715.253717582429</v>
      </c>
      <c r="Z85" s="204">
        <f t="shared" si="369"/>
        <v>0</v>
      </c>
      <c r="AA85" s="204">
        <f t="shared" si="369"/>
        <v>-98.348317582417707</v>
      </c>
      <c r="AB85" s="204">
        <f t="shared" si="305"/>
        <v>-6283.4920000000038</v>
      </c>
      <c r="AC85" s="204">
        <f t="shared" si="369"/>
        <v>-6281.676925014337</v>
      </c>
      <c r="AD85" s="204">
        <f t="shared" si="369"/>
        <v>0</v>
      </c>
      <c r="AE85" s="204">
        <f t="shared" si="369"/>
        <v>-1.8150749856664845</v>
      </c>
      <c r="AF85" s="204">
        <f t="shared" si="307"/>
        <v>47405.365400000002</v>
      </c>
      <c r="AG85" s="204">
        <f t="shared" si="369"/>
        <v>47441.934000000001</v>
      </c>
      <c r="AH85" s="204">
        <f t="shared" si="369"/>
        <v>0</v>
      </c>
      <c r="AI85" s="204">
        <f t="shared" si="369"/>
        <v>-36.568600000000004</v>
      </c>
      <c r="AJ85" s="204">
        <f t="shared" si="309"/>
        <v>8026.6247999999905</v>
      </c>
      <c r="AK85" s="204">
        <f t="shared" si="369"/>
        <v>7916.9189999999908</v>
      </c>
      <c r="AL85" s="204">
        <f t="shared" si="369"/>
        <v>0</v>
      </c>
      <c r="AM85" s="204">
        <f t="shared" si="369"/>
        <v>109.70580000000001</v>
      </c>
    </row>
    <row r="86" spans="1:39" s="10" customFormat="1" x14ac:dyDescent="0.25">
      <c r="A86" s="58" t="s">
        <v>59</v>
      </c>
      <c r="B86" s="77" t="s">
        <v>59</v>
      </c>
      <c r="C86" s="43" t="s">
        <v>17</v>
      </c>
      <c r="D86" s="204">
        <f t="shared" si="348"/>
        <v>39093.201885000009</v>
      </c>
      <c r="E86" s="204">
        <f>'[2]1.10Y'!CK86</f>
        <v>36622.118676647551</v>
      </c>
      <c r="F86" s="204">
        <f>'[2]1.10Y'!CL86</f>
        <v>0</v>
      </c>
      <c r="G86" s="204">
        <f>'[2]1.10Y'!CM86</f>
        <v>2471.0832083524579</v>
      </c>
      <c r="H86" s="204">
        <f t="shared" si="295"/>
        <v>15232.154834999988</v>
      </c>
      <c r="I86" s="204">
        <f>'[2]1.10Y'!CO86</f>
        <v>14977.379989704141</v>
      </c>
      <c r="J86" s="204">
        <f>'[2]1.10Y'!CP86</f>
        <v>0</v>
      </c>
      <c r="K86" s="204">
        <f>'[2]1.10Y'!CQ86</f>
        <v>254.77484529584726</v>
      </c>
      <c r="L86" s="204">
        <f t="shared" si="297"/>
        <v>7551.2843200000016</v>
      </c>
      <c r="M86" s="204">
        <f>'[2]1.10Y'!CS86</f>
        <v>5949.6727954438347</v>
      </c>
      <c r="N86" s="204">
        <f>'[2]1.10Y'!CT86</f>
        <v>0</v>
      </c>
      <c r="O86" s="204">
        <f>'[2]1.10Y'!CU86</f>
        <v>1601.6115245561671</v>
      </c>
      <c r="P86" s="204">
        <f t="shared" si="299"/>
        <v>-2195.95711199999</v>
      </c>
      <c r="Q86" s="204">
        <f>'[2]1.10Y'!CW86</f>
        <v>-2363.0283848156905</v>
      </c>
      <c r="R86" s="204">
        <f>'[2]1.10Y'!CX86</f>
        <v>0</v>
      </c>
      <c r="S86" s="204">
        <f>'[2]1.10Y'!CY86</f>
        <v>167.07127281570069</v>
      </c>
      <c r="T86" s="204">
        <f t="shared" si="301"/>
        <v>-20539.175400000007</v>
      </c>
      <c r="U86" s="204">
        <f>'[2]1.10Y'!DA86</f>
        <v>-20638.262182788414</v>
      </c>
      <c r="V86" s="204">
        <f>'[2]1.10Y'!DB86</f>
        <v>0</v>
      </c>
      <c r="W86" s="204">
        <f>'[2]1.10Y'!DC86</f>
        <v>99.086782788406012</v>
      </c>
      <c r="X86" s="204">
        <f t="shared" si="303"/>
        <v>24616.905400000011</v>
      </c>
      <c r="Y86" s="204">
        <f>'[2]1.10Y'!DE86</f>
        <v>24715.253717582429</v>
      </c>
      <c r="Z86" s="204">
        <f>'[2]1.10Y'!DF86</f>
        <v>0</v>
      </c>
      <c r="AA86" s="204">
        <f>'[2]1.10Y'!DG86</f>
        <v>-98.348317582417707</v>
      </c>
      <c r="AB86" s="204">
        <f t="shared" si="305"/>
        <v>-6283.4920000000038</v>
      </c>
      <c r="AC86" s="204">
        <f>'[2]1.10Y'!DI86</f>
        <v>-6281.676925014337</v>
      </c>
      <c r="AD86" s="204">
        <f>'[2]1.10Y'!DJ86</f>
        <v>0</v>
      </c>
      <c r="AE86" s="204">
        <f>'[2]1.10Y'!DK86</f>
        <v>-1.8150749856664845</v>
      </c>
      <c r="AF86" s="204">
        <f t="shared" si="307"/>
        <v>47405.365400000002</v>
      </c>
      <c r="AG86" s="204">
        <f>'[2]1.10Y'!DM86</f>
        <v>47441.934000000001</v>
      </c>
      <c r="AH86" s="204">
        <f>'[2]1.10Y'!DN86</f>
        <v>0</v>
      </c>
      <c r="AI86" s="204">
        <f>'[2]1.10Y'!DO86</f>
        <v>-36.568600000000004</v>
      </c>
      <c r="AJ86" s="204">
        <f t="shared" si="309"/>
        <v>8026.6247999999905</v>
      </c>
      <c r="AK86" s="204">
        <f>'[2]1.10Y'!DQ86</f>
        <v>7916.9189999999908</v>
      </c>
      <c r="AL86" s="204">
        <f>'[2]1.10Y'!DR86</f>
        <v>0</v>
      </c>
      <c r="AM86" s="204">
        <f>'[2]1.10Y'!DS86</f>
        <v>109.70580000000001</v>
      </c>
    </row>
    <row r="87" spans="1:39" s="10" customFormat="1" x14ac:dyDescent="0.25">
      <c r="A87" s="58">
        <v>2.2000000000000002</v>
      </c>
      <c r="B87" s="77">
        <v>2.2000000000000002</v>
      </c>
      <c r="C87" s="42" t="s">
        <v>23</v>
      </c>
      <c r="D87" s="204">
        <f t="shared" si="348"/>
        <v>139113.54602499999</v>
      </c>
      <c r="E87" s="204">
        <f t="shared" ref="E87" si="370">E88+E89+E92+E95</f>
        <v>215602.70052300036</v>
      </c>
      <c r="F87" s="204">
        <f t="shared" ref="F87:G87" si="371">F88+F89+F92+F95</f>
        <v>-69842.148662210762</v>
      </c>
      <c r="G87" s="204">
        <f t="shared" si="371"/>
        <v>-6647.0058357896196</v>
      </c>
      <c r="H87" s="204">
        <f t="shared" si="295"/>
        <v>70830.042102999985</v>
      </c>
      <c r="I87" s="204">
        <f t="shared" ref="I87:K87" si="372">I88+I89+I92+I95</f>
        <v>77001.667468539585</v>
      </c>
      <c r="J87" s="204">
        <f t="shared" si="372"/>
        <v>0</v>
      </c>
      <c r="K87" s="204">
        <f t="shared" si="372"/>
        <v>-6171.6253655395994</v>
      </c>
      <c r="L87" s="204">
        <f t="shared" si="297"/>
        <v>20748.06104299998</v>
      </c>
      <c r="M87" s="204">
        <f t="shared" ref="M87:O87" si="373">M88+M89+M92+M95</f>
        <v>23873.173248488645</v>
      </c>
      <c r="N87" s="204">
        <f t="shared" si="373"/>
        <v>2538.4134685000004</v>
      </c>
      <c r="O87" s="204">
        <f t="shared" si="373"/>
        <v>-5663.5256739886645</v>
      </c>
      <c r="P87" s="204">
        <f t="shared" si="299"/>
        <v>-9692.1468389999864</v>
      </c>
      <c r="Q87" s="204">
        <f t="shared" ref="Q87:S87" si="374">Q88+Q89+Q92+Q95</f>
        <v>-10235.526104901057</v>
      </c>
      <c r="R87" s="204">
        <f t="shared" si="374"/>
        <v>546.40687044444405</v>
      </c>
      <c r="S87" s="204">
        <f t="shared" si="374"/>
        <v>-3.0276045433732293</v>
      </c>
      <c r="T87" s="204">
        <f t="shared" si="301"/>
        <v>-112457.53753599997</v>
      </c>
      <c r="U87" s="204">
        <f t="shared" ref="U87:W87" si="375">U88+U89+U92+U95</f>
        <v>-112559.42416251155</v>
      </c>
      <c r="V87" s="204">
        <f t="shared" si="375"/>
        <v>774.37679552091095</v>
      </c>
      <c r="W87" s="204">
        <f t="shared" si="375"/>
        <v>-672.4901690093177</v>
      </c>
      <c r="X87" s="204">
        <f t="shared" si="303"/>
        <v>147015.10260000001</v>
      </c>
      <c r="Y87" s="204">
        <f t="shared" ref="Y87:AA87" si="376">Y88+Y89+Y92+Y95</f>
        <v>146197.59105861204</v>
      </c>
      <c r="Z87" s="204">
        <f t="shared" si="376"/>
        <v>-2196.5621778189197</v>
      </c>
      <c r="AA87" s="204">
        <f t="shared" si="376"/>
        <v>3014.0737192068832</v>
      </c>
      <c r="AB87" s="204">
        <f t="shared" si="305"/>
        <v>-36200.58519999987</v>
      </c>
      <c r="AC87" s="204">
        <f t="shared" ref="AC87:AE87" si="377">AC88+AC89+AC92+AC95</f>
        <v>-36906.506654326993</v>
      </c>
      <c r="AD87" s="204">
        <f t="shared" si="377"/>
        <v>705.92145432712027</v>
      </c>
      <c r="AE87" s="204">
        <f t="shared" si="377"/>
        <v>0</v>
      </c>
      <c r="AF87" s="204">
        <f t="shared" si="307"/>
        <v>263089.53319999995</v>
      </c>
      <c r="AG87" s="204">
        <f t="shared" ref="AG87:AI87" si="378">AG88+AG89+AG92+AG95</f>
        <v>266127.31692963018</v>
      </c>
      <c r="AH87" s="204">
        <f t="shared" si="378"/>
        <v>-1293.0878934839996</v>
      </c>
      <c r="AI87" s="204">
        <f t="shared" si="378"/>
        <v>-1744.6958361462216</v>
      </c>
      <c r="AJ87" s="204">
        <f t="shared" si="309"/>
        <v>40208.575399999841</v>
      </c>
      <c r="AK87" s="204">
        <f t="shared" ref="AK87:AM87" si="379">AK88+AK89+AK92+AK95</f>
        <v>45764.728649999844</v>
      </c>
      <c r="AL87" s="204">
        <f t="shared" si="379"/>
        <v>-8557.7678000000014</v>
      </c>
      <c r="AM87" s="204">
        <f t="shared" si="379"/>
        <v>3001.6145500000002</v>
      </c>
    </row>
    <row r="88" spans="1:39" s="10" customFormat="1" x14ac:dyDescent="0.25">
      <c r="A88" s="58" t="s">
        <v>87</v>
      </c>
      <c r="B88" s="77" t="s">
        <v>87</v>
      </c>
      <c r="C88" s="43" t="s">
        <v>32</v>
      </c>
      <c r="D88" s="204">
        <f t="shared" si="348"/>
        <v>0</v>
      </c>
      <c r="E88" s="204">
        <f>'[2]1.10Y'!CK88</f>
        <v>0</v>
      </c>
      <c r="F88" s="204">
        <f>'[2]1.10Y'!CL88</f>
        <v>0</v>
      </c>
      <c r="G88" s="204">
        <f>'[2]1.10Y'!CM88</f>
        <v>0</v>
      </c>
      <c r="H88" s="204">
        <f t="shared" si="295"/>
        <v>0</v>
      </c>
      <c r="I88" s="204">
        <f>'[2]1.10Y'!CO88</f>
        <v>0</v>
      </c>
      <c r="J88" s="204">
        <f>'[2]1.10Y'!CP88</f>
        <v>0</v>
      </c>
      <c r="K88" s="204">
        <f>'[2]1.10Y'!CQ88</f>
        <v>0</v>
      </c>
      <c r="L88" s="204">
        <f t="shared" si="297"/>
        <v>0</v>
      </c>
      <c r="M88" s="204">
        <f>'[2]1.10Y'!CS88</f>
        <v>0</v>
      </c>
      <c r="N88" s="204">
        <f>'[2]1.10Y'!CT88</f>
        <v>0</v>
      </c>
      <c r="O88" s="204">
        <f>'[2]1.10Y'!CU88</f>
        <v>0</v>
      </c>
      <c r="P88" s="204">
        <f t="shared" si="299"/>
        <v>0</v>
      </c>
      <c r="Q88" s="204">
        <f>'[2]1.10Y'!CW88</f>
        <v>0</v>
      </c>
      <c r="R88" s="204">
        <f>'[2]1.10Y'!CX88</f>
        <v>0</v>
      </c>
      <c r="S88" s="204">
        <f>'[2]1.10Y'!CY88</f>
        <v>0</v>
      </c>
      <c r="T88" s="204">
        <f t="shared" si="301"/>
        <v>0</v>
      </c>
      <c r="U88" s="204">
        <f>'[2]1.10Y'!DA88</f>
        <v>0</v>
      </c>
      <c r="V88" s="204">
        <f>'[2]1.10Y'!DB88</f>
        <v>0</v>
      </c>
      <c r="W88" s="204">
        <f>'[2]1.10Y'!DC88</f>
        <v>0</v>
      </c>
      <c r="X88" s="204">
        <f t="shared" si="303"/>
        <v>0</v>
      </c>
      <c r="Y88" s="204">
        <f>'[2]1.10Y'!DE88</f>
        <v>0</v>
      </c>
      <c r="Z88" s="204">
        <f>'[2]1.10Y'!DF88</f>
        <v>0</v>
      </c>
      <c r="AA88" s="204">
        <f>'[2]1.10Y'!DG88</f>
        <v>0</v>
      </c>
      <c r="AB88" s="204">
        <f t="shared" si="305"/>
        <v>0</v>
      </c>
      <c r="AC88" s="204">
        <f>'[2]1.10Y'!DI88</f>
        <v>0</v>
      </c>
      <c r="AD88" s="204">
        <f>'[2]1.10Y'!DJ88</f>
        <v>0</v>
      </c>
      <c r="AE88" s="204">
        <f>'[2]1.10Y'!DK88</f>
        <v>0</v>
      </c>
      <c r="AF88" s="204">
        <f t="shared" si="307"/>
        <v>0</v>
      </c>
      <c r="AG88" s="204">
        <f>'[2]1.10Y'!DM88</f>
        <v>0</v>
      </c>
      <c r="AH88" s="204">
        <f>'[2]1.10Y'!DN88</f>
        <v>0</v>
      </c>
      <c r="AI88" s="204">
        <f>'[2]1.10Y'!DO88</f>
        <v>0</v>
      </c>
      <c r="AJ88" s="204">
        <f t="shared" si="309"/>
        <v>0</v>
      </c>
      <c r="AK88" s="204">
        <f>'[2]1.10Y'!DQ88</f>
        <v>0</v>
      </c>
      <c r="AL88" s="204">
        <f>'[2]1.10Y'!DR88</f>
        <v>0</v>
      </c>
      <c r="AM88" s="204">
        <f>'[2]1.10Y'!DS88</f>
        <v>0</v>
      </c>
    </row>
    <row r="89" spans="1:39" s="10" customFormat="1" x14ac:dyDescent="0.25">
      <c r="A89" s="60" t="s">
        <v>60</v>
      </c>
      <c r="B89" s="77" t="s">
        <v>60</v>
      </c>
      <c r="C89" s="43" t="s">
        <v>9</v>
      </c>
      <c r="D89" s="204">
        <f t="shared" si="348"/>
        <v>29070.175889999999</v>
      </c>
      <c r="E89" s="204">
        <f t="shared" ref="E89" si="380">E90+E91</f>
        <v>34874.640138434406</v>
      </c>
      <c r="F89" s="204">
        <f t="shared" ref="F89:G89" si="381">F90+F91</f>
        <v>0</v>
      </c>
      <c r="G89" s="204">
        <f t="shared" si="381"/>
        <v>-5804.4642484344095</v>
      </c>
      <c r="H89" s="204">
        <f t="shared" si="295"/>
        <v>-3775.236807999996</v>
      </c>
      <c r="I89" s="204">
        <f t="shared" ref="I89:K89" si="382">I90+I91</f>
        <v>10288.405530453472</v>
      </c>
      <c r="J89" s="204">
        <f t="shared" si="382"/>
        <v>0</v>
      </c>
      <c r="K89" s="204">
        <f t="shared" si="382"/>
        <v>-14063.642338453468</v>
      </c>
      <c r="L89" s="204">
        <f t="shared" si="297"/>
        <v>2191.3628969999977</v>
      </c>
      <c r="M89" s="204">
        <f t="shared" ref="M89:O89" si="383">M90+M91</f>
        <v>2348.8496372192735</v>
      </c>
      <c r="N89" s="204">
        <f t="shared" si="383"/>
        <v>0</v>
      </c>
      <c r="O89" s="204">
        <f t="shared" si="383"/>
        <v>-157.48674021927587</v>
      </c>
      <c r="P89" s="204">
        <f t="shared" si="299"/>
        <v>-974.82689499999606</v>
      </c>
      <c r="Q89" s="204">
        <f t="shared" ref="Q89:S89" si="384">Q90+Q91</f>
        <v>-974.82689499999606</v>
      </c>
      <c r="R89" s="204">
        <f t="shared" si="384"/>
        <v>0</v>
      </c>
      <c r="S89" s="204">
        <f t="shared" si="384"/>
        <v>0</v>
      </c>
      <c r="T89" s="204">
        <f t="shared" si="301"/>
        <v>-8206.4998240000059</v>
      </c>
      <c r="U89" s="204">
        <f t="shared" ref="U89:W89" si="385">U90+U91</f>
        <v>-8206.4998240000059</v>
      </c>
      <c r="V89" s="204">
        <f t="shared" si="385"/>
        <v>0</v>
      </c>
      <c r="W89" s="204">
        <f t="shared" si="385"/>
        <v>0</v>
      </c>
      <c r="X89" s="204">
        <f t="shared" si="303"/>
        <v>10995.244199999997</v>
      </c>
      <c r="Y89" s="204">
        <f t="shared" ref="Y89:AA89" si="386">Y90+Y91</f>
        <v>7981.1704807931146</v>
      </c>
      <c r="Z89" s="204">
        <f t="shared" si="386"/>
        <v>0</v>
      </c>
      <c r="AA89" s="204">
        <f t="shared" si="386"/>
        <v>3014.0737192068832</v>
      </c>
      <c r="AB89" s="204">
        <f t="shared" si="305"/>
        <v>-945.86659999999551</v>
      </c>
      <c r="AC89" s="204">
        <f t="shared" ref="AC89:AE89" si="387">AC90+AC91</f>
        <v>-945.86659999999551</v>
      </c>
      <c r="AD89" s="204">
        <f t="shared" si="387"/>
        <v>0</v>
      </c>
      <c r="AE89" s="204">
        <f t="shared" si="387"/>
        <v>0</v>
      </c>
      <c r="AF89" s="204">
        <f t="shared" si="307"/>
        <v>4886.5308000000014</v>
      </c>
      <c r="AG89" s="204">
        <f t="shared" ref="AG89:AI89" si="388">AG90+AG91</f>
        <v>4886.5308000000014</v>
      </c>
      <c r="AH89" s="204">
        <f t="shared" si="388"/>
        <v>0</v>
      </c>
      <c r="AI89" s="204">
        <f t="shared" si="388"/>
        <v>0</v>
      </c>
      <c r="AJ89" s="204">
        <f t="shared" si="309"/>
        <v>380.31299999999811</v>
      </c>
      <c r="AK89" s="204">
        <f t="shared" ref="AK89:AM89" si="389">AK90+AK91</f>
        <v>380.31299999999811</v>
      </c>
      <c r="AL89" s="204">
        <f t="shared" si="389"/>
        <v>0</v>
      </c>
      <c r="AM89" s="204">
        <f t="shared" si="389"/>
        <v>0</v>
      </c>
    </row>
    <row r="90" spans="1:39" s="10" customFormat="1" x14ac:dyDescent="0.25">
      <c r="A90" s="60" t="s">
        <v>88</v>
      </c>
      <c r="B90" s="77" t="s">
        <v>88</v>
      </c>
      <c r="C90" s="79" t="s">
        <v>25</v>
      </c>
      <c r="D90" s="204">
        <f t="shared" si="348"/>
        <v>0</v>
      </c>
      <c r="E90" s="204">
        <f>'[2]1.10Y'!CK90</f>
        <v>0</v>
      </c>
      <c r="F90" s="204">
        <f>'[2]1.10Y'!CL90</f>
        <v>0</v>
      </c>
      <c r="G90" s="204">
        <f>'[2]1.10Y'!CM90</f>
        <v>0</v>
      </c>
      <c r="H90" s="204">
        <f t="shared" si="295"/>
        <v>-0.99171000000004028</v>
      </c>
      <c r="I90" s="204">
        <f>'[2]1.10Y'!CO90</f>
        <v>-0.99171000000004028</v>
      </c>
      <c r="J90" s="204">
        <f>'[2]1.10Y'!CP90</f>
        <v>0</v>
      </c>
      <c r="K90" s="204">
        <f>'[2]1.10Y'!CQ90</f>
        <v>0</v>
      </c>
      <c r="L90" s="204">
        <f t="shared" si="297"/>
        <v>80.267710000000022</v>
      </c>
      <c r="M90" s="204">
        <f>'[2]1.10Y'!CS90</f>
        <v>-0.91223539400918696</v>
      </c>
      <c r="N90" s="204">
        <f>'[2]1.10Y'!CT90</f>
        <v>0</v>
      </c>
      <c r="O90" s="204">
        <f>'[2]1.10Y'!CU90</f>
        <v>81.179945394009209</v>
      </c>
      <c r="P90" s="204">
        <f t="shared" si="299"/>
        <v>0</v>
      </c>
      <c r="Q90" s="204">
        <f>'[2]1.10Y'!CW90</f>
        <v>0</v>
      </c>
      <c r="R90" s="204">
        <f>'[2]1.10Y'!CX90</f>
        <v>0</v>
      </c>
      <c r="S90" s="204">
        <f>'[2]1.10Y'!CY90</f>
        <v>0</v>
      </c>
      <c r="T90" s="204">
        <f t="shared" si="301"/>
        <v>0</v>
      </c>
      <c r="U90" s="204">
        <f>'[2]1.10Y'!DA90</f>
        <v>0</v>
      </c>
      <c r="V90" s="204">
        <f>'[2]1.10Y'!DB90</f>
        <v>0</v>
      </c>
      <c r="W90" s="204">
        <f>'[2]1.10Y'!DC90</f>
        <v>0</v>
      </c>
      <c r="X90" s="204">
        <f t="shared" si="303"/>
        <v>0</v>
      </c>
      <c r="Y90" s="204">
        <f>'[2]1.10Y'!DE90</f>
        <v>0</v>
      </c>
      <c r="Z90" s="204">
        <f>'[2]1.10Y'!DF90</f>
        <v>0</v>
      </c>
      <c r="AA90" s="204">
        <f>'[2]1.10Y'!DG90</f>
        <v>0</v>
      </c>
      <c r="AB90" s="204">
        <f t="shared" si="305"/>
        <v>-24.526200000000003</v>
      </c>
      <c r="AC90" s="204">
        <f>'[2]1.10Y'!DI90</f>
        <v>-24.526200000000003</v>
      </c>
      <c r="AD90" s="204">
        <f>'[2]1.10Y'!DJ90</f>
        <v>0</v>
      </c>
      <c r="AE90" s="204">
        <f>'[2]1.10Y'!DK90</f>
        <v>0</v>
      </c>
      <c r="AF90" s="204">
        <f t="shared" si="307"/>
        <v>37.161600000000007</v>
      </c>
      <c r="AG90" s="204">
        <f>'[2]1.10Y'!DM90</f>
        <v>37.161600000000007</v>
      </c>
      <c r="AH90" s="204">
        <f>'[2]1.10Y'!DN90</f>
        <v>0</v>
      </c>
      <c r="AI90" s="204">
        <f>'[2]1.10Y'!DO90</f>
        <v>0</v>
      </c>
      <c r="AJ90" s="204">
        <f t="shared" si="309"/>
        <v>5.6551999999999794</v>
      </c>
      <c r="AK90" s="204">
        <f>'[2]1.10Y'!DQ90</f>
        <v>5.6551999999999794</v>
      </c>
      <c r="AL90" s="204">
        <f>'[2]1.10Y'!DR90</f>
        <v>0</v>
      </c>
      <c r="AM90" s="204">
        <f>'[2]1.10Y'!DS90</f>
        <v>0</v>
      </c>
    </row>
    <row r="91" spans="1:39" s="10" customFormat="1" x14ac:dyDescent="0.25">
      <c r="A91" s="60" t="s">
        <v>89</v>
      </c>
      <c r="B91" s="77" t="s">
        <v>89</v>
      </c>
      <c r="C91" s="79" t="s">
        <v>24</v>
      </c>
      <c r="D91" s="204">
        <f t="shared" si="348"/>
        <v>29070.175889999999</v>
      </c>
      <c r="E91" s="204">
        <f>'[2]1.10Y'!CK91</f>
        <v>34874.640138434406</v>
      </c>
      <c r="F91" s="204">
        <f>'[2]1.10Y'!CL91</f>
        <v>0</v>
      </c>
      <c r="G91" s="204">
        <f>'[2]1.10Y'!CM91</f>
        <v>-5804.4642484344095</v>
      </c>
      <c r="H91" s="204">
        <f t="shared" si="295"/>
        <v>-3774.2450979999958</v>
      </c>
      <c r="I91" s="204">
        <f>'[2]1.10Y'!CO91</f>
        <v>10289.397240453472</v>
      </c>
      <c r="J91" s="204">
        <f>'[2]1.10Y'!CP91</f>
        <v>0</v>
      </c>
      <c r="K91" s="204">
        <f>'[2]1.10Y'!CQ91</f>
        <v>-14063.642338453468</v>
      </c>
      <c r="L91" s="204">
        <f t="shared" si="297"/>
        <v>2111.0951869999976</v>
      </c>
      <c r="M91" s="204">
        <f>'[2]1.10Y'!CS91</f>
        <v>2349.7618726132828</v>
      </c>
      <c r="N91" s="204">
        <f>'[2]1.10Y'!CT91</f>
        <v>0</v>
      </c>
      <c r="O91" s="204">
        <f>'[2]1.10Y'!CU91</f>
        <v>-238.66668561328507</v>
      </c>
      <c r="P91" s="204">
        <f t="shared" si="299"/>
        <v>-974.82689499999606</v>
      </c>
      <c r="Q91" s="204">
        <f>'[2]1.10Y'!CW91</f>
        <v>-974.82689499999606</v>
      </c>
      <c r="R91" s="204">
        <f>'[2]1.10Y'!CX91</f>
        <v>0</v>
      </c>
      <c r="S91" s="204">
        <f>'[2]1.10Y'!CY91</f>
        <v>0</v>
      </c>
      <c r="T91" s="204">
        <f t="shared" si="301"/>
        <v>-8206.4998240000059</v>
      </c>
      <c r="U91" s="204">
        <f>'[2]1.10Y'!DA91</f>
        <v>-8206.4998240000059</v>
      </c>
      <c r="V91" s="204">
        <f>'[2]1.10Y'!DB91</f>
        <v>0</v>
      </c>
      <c r="W91" s="204">
        <f>'[2]1.10Y'!DC91</f>
        <v>0</v>
      </c>
      <c r="X91" s="204">
        <f t="shared" si="303"/>
        <v>10995.244199999997</v>
      </c>
      <c r="Y91" s="204">
        <f>'[2]1.10Y'!DE91</f>
        <v>7981.1704807931146</v>
      </c>
      <c r="Z91" s="204">
        <f>'[2]1.10Y'!DF91</f>
        <v>0</v>
      </c>
      <c r="AA91" s="204">
        <f>'[2]1.10Y'!DG91</f>
        <v>3014.0737192068832</v>
      </c>
      <c r="AB91" s="204">
        <f t="shared" si="305"/>
        <v>-921.3403999999955</v>
      </c>
      <c r="AC91" s="204">
        <f>'[2]1.10Y'!DI91</f>
        <v>-921.3403999999955</v>
      </c>
      <c r="AD91" s="204">
        <f>'[2]1.10Y'!DJ91</f>
        <v>0</v>
      </c>
      <c r="AE91" s="204">
        <f>'[2]1.10Y'!DK91</f>
        <v>0</v>
      </c>
      <c r="AF91" s="204">
        <f t="shared" si="307"/>
        <v>4849.369200000001</v>
      </c>
      <c r="AG91" s="204">
        <f>'[2]1.10Y'!DM91</f>
        <v>4849.369200000001</v>
      </c>
      <c r="AH91" s="204">
        <f>'[2]1.10Y'!DN91</f>
        <v>0</v>
      </c>
      <c r="AI91" s="204">
        <f>'[2]1.10Y'!DO91</f>
        <v>0</v>
      </c>
      <c r="AJ91" s="204">
        <f t="shared" si="309"/>
        <v>374.65779999999813</v>
      </c>
      <c r="AK91" s="204">
        <f>'[2]1.10Y'!DQ91</f>
        <v>374.65779999999813</v>
      </c>
      <c r="AL91" s="204">
        <f>'[2]1.10Y'!DR91</f>
        <v>0</v>
      </c>
      <c r="AM91" s="204">
        <f>'[2]1.10Y'!DS91</f>
        <v>0</v>
      </c>
    </row>
    <row r="92" spans="1:39" s="10" customFormat="1" x14ac:dyDescent="0.25">
      <c r="A92" s="60" t="s">
        <v>90</v>
      </c>
      <c r="B92" s="77" t="s">
        <v>90</v>
      </c>
      <c r="C92" s="43" t="s">
        <v>15</v>
      </c>
      <c r="D92" s="204">
        <f t="shared" si="348"/>
        <v>127093.62190599999</v>
      </c>
      <c r="E92" s="204">
        <f t="shared" ref="E92" si="390">E93+E94</f>
        <v>153512.96871670536</v>
      </c>
      <c r="F92" s="204">
        <f t="shared" ref="F92:G92" si="391">F93+F94</f>
        <v>-69842.148662210762</v>
      </c>
      <c r="G92" s="204">
        <f t="shared" si="391"/>
        <v>43422.801851505385</v>
      </c>
      <c r="H92" s="204">
        <f t="shared" si="295"/>
        <v>70270.70003599998</v>
      </c>
      <c r="I92" s="204">
        <f t="shared" ref="I92:K92" si="392">I93+I94</f>
        <v>61939.096547033798</v>
      </c>
      <c r="J92" s="204">
        <f t="shared" si="392"/>
        <v>0</v>
      </c>
      <c r="K92" s="204">
        <f t="shared" si="392"/>
        <v>8331.603488966186</v>
      </c>
      <c r="L92" s="204">
        <f t="shared" si="297"/>
        <v>16722.302574999976</v>
      </c>
      <c r="M92" s="204">
        <f t="shared" ref="M92:O92" si="393">M93+M94</f>
        <v>19476.514324277756</v>
      </c>
      <c r="N92" s="204">
        <f t="shared" si="393"/>
        <v>2538.4134685000004</v>
      </c>
      <c r="O92" s="204">
        <f t="shared" si="393"/>
        <v>-5292.6252177777787</v>
      </c>
      <c r="P92" s="204">
        <f t="shared" si="299"/>
        <v>-7981.9358609999881</v>
      </c>
      <c r="Q92" s="204">
        <f t="shared" ref="Q92:S92" si="394">Q93+Q94</f>
        <v>-8528.3427314444325</v>
      </c>
      <c r="R92" s="204">
        <f t="shared" si="394"/>
        <v>546.40687044444405</v>
      </c>
      <c r="S92" s="204">
        <f t="shared" si="394"/>
        <v>0</v>
      </c>
      <c r="T92" s="204">
        <f t="shared" si="301"/>
        <v>-93344.760095999969</v>
      </c>
      <c r="U92" s="204">
        <f t="shared" ref="U92:W92" si="395">U93+U94</f>
        <v>-94119.136891520873</v>
      </c>
      <c r="V92" s="204">
        <f t="shared" si="395"/>
        <v>774.37679552091095</v>
      </c>
      <c r="W92" s="204">
        <f t="shared" si="395"/>
        <v>0</v>
      </c>
      <c r="X92" s="204">
        <f t="shared" si="303"/>
        <v>114895.64220000002</v>
      </c>
      <c r="Y92" s="204">
        <f t="shared" ref="Y92:AA92" si="396">Y93+Y94</f>
        <v>117092.20437781894</v>
      </c>
      <c r="Z92" s="204">
        <f t="shared" si="396"/>
        <v>-2196.5621778189197</v>
      </c>
      <c r="AA92" s="204">
        <f t="shared" si="396"/>
        <v>0</v>
      </c>
      <c r="AB92" s="204">
        <f t="shared" si="305"/>
        <v>-29953.365199999902</v>
      </c>
      <c r="AC92" s="204">
        <f t="shared" ref="AC92:AE92" si="397">AC93+AC94</f>
        <v>-30659.286654327021</v>
      </c>
      <c r="AD92" s="204">
        <f t="shared" si="397"/>
        <v>705.92145432712027</v>
      </c>
      <c r="AE92" s="204">
        <f t="shared" si="397"/>
        <v>0</v>
      </c>
      <c r="AF92" s="204">
        <f t="shared" si="307"/>
        <v>207376.20839999997</v>
      </c>
      <c r="AG92" s="204">
        <f t="shared" ref="AG92:AI92" si="398">AG93+AG94</f>
        <v>208693.67763614017</v>
      </c>
      <c r="AH92" s="204">
        <f t="shared" si="398"/>
        <v>-1293.0878934839996</v>
      </c>
      <c r="AI92" s="204">
        <f t="shared" si="398"/>
        <v>-24.381342656221733</v>
      </c>
      <c r="AJ92" s="204">
        <f t="shared" si="309"/>
        <v>27560.937799999898</v>
      </c>
      <c r="AK92" s="204">
        <f t="shared" ref="AK92:AM92" si="399">AK93+AK94</f>
        <v>36118.705599999899</v>
      </c>
      <c r="AL92" s="204">
        <f t="shared" si="399"/>
        <v>-8557.7678000000014</v>
      </c>
      <c r="AM92" s="204">
        <f t="shared" si="399"/>
        <v>0</v>
      </c>
    </row>
    <row r="93" spans="1:39" s="10" customFormat="1" x14ac:dyDescent="0.25">
      <c r="A93" s="60" t="s">
        <v>91</v>
      </c>
      <c r="B93" s="77" t="s">
        <v>91</v>
      </c>
      <c r="C93" s="79" t="s">
        <v>25</v>
      </c>
      <c r="D93" s="204">
        <f t="shared" si="348"/>
        <v>-23.290335999999996</v>
      </c>
      <c r="E93" s="204">
        <f>'[2]1.10Y'!CK93</f>
        <v>-23.290335999999996</v>
      </c>
      <c r="F93" s="204">
        <f>'[2]1.10Y'!CL93</f>
        <v>0</v>
      </c>
      <c r="G93" s="204">
        <f>'[2]1.10Y'!CM93</f>
        <v>0</v>
      </c>
      <c r="H93" s="204">
        <f t="shared" si="295"/>
        <v>0</v>
      </c>
      <c r="I93" s="204">
        <f>'[2]1.10Y'!CO93</f>
        <v>0</v>
      </c>
      <c r="J93" s="204">
        <f>'[2]1.10Y'!CP93</f>
        <v>0</v>
      </c>
      <c r="K93" s="204">
        <f>'[2]1.10Y'!CQ93</f>
        <v>0</v>
      </c>
      <c r="L93" s="204">
        <f t="shared" si="297"/>
        <v>0</v>
      </c>
      <c r="M93" s="204">
        <f>'[2]1.10Y'!CS93</f>
        <v>0</v>
      </c>
      <c r="N93" s="204">
        <f>'[2]1.10Y'!CT93</f>
        <v>0</v>
      </c>
      <c r="O93" s="204">
        <f>'[2]1.10Y'!CU93</f>
        <v>0</v>
      </c>
      <c r="P93" s="204">
        <f t="shared" si="299"/>
        <v>521.5093200000066</v>
      </c>
      <c r="Q93" s="204">
        <f>'[2]1.10Y'!CW93</f>
        <v>-24.897550444437456</v>
      </c>
      <c r="R93" s="204">
        <f>'[2]1.10Y'!CX93</f>
        <v>546.40687044444405</v>
      </c>
      <c r="S93" s="204">
        <f>'[2]1.10Y'!CY93</f>
        <v>0</v>
      </c>
      <c r="T93" s="204">
        <f t="shared" si="301"/>
        <v>1832.0246800000023</v>
      </c>
      <c r="U93" s="204">
        <f>'[2]1.10Y'!DA93</f>
        <v>-155.38062095569376</v>
      </c>
      <c r="V93" s="204">
        <f>'[2]1.10Y'!DB93</f>
        <v>1987.405300955696</v>
      </c>
      <c r="W93" s="204">
        <f>'[2]1.10Y'!DC93</f>
        <v>0</v>
      </c>
      <c r="X93" s="204">
        <f t="shared" si="303"/>
        <v>567.75379999999905</v>
      </c>
      <c r="Y93" s="204">
        <f>'[2]1.10Y'!DE93</f>
        <v>449.90267048494889</v>
      </c>
      <c r="Z93" s="204">
        <f>'[2]1.10Y'!DF93</f>
        <v>117.85112951505019</v>
      </c>
      <c r="AA93" s="204">
        <f>'[2]1.10Y'!DG93</f>
        <v>0</v>
      </c>
      <c r="AB93" s="204">
        <f t="shared" si="305"/>
        <v>204.64319999999998</v>
      </c>
      <c r="AC93" s="204">
        <f>'[2]1.10Y'!DI93</f>
        <v>0.60402236980348789</v>
      </c>
      <c r="AD93" s="204">
        <f>'[2]1.10Y'!DJ93</f>
        <v>204.03917763019649</v>
      </c>
      <c r="AE93" s="204">
        <f>'[2]1.10Y'!DK93</f>
        <v>0</v>
      </c>
      <c r="AF93" s="204">
        <f t="shared" si="307"/>
        <v>178.55260000000021</v>
      </c>
      <c r="AG93" s="204">
        <f>'[2]1.10Y'!DM93</f>
        <v>11.926933478000194</v>
      </c>
      <c r="AH93" s="204">
        <f>'[2]1.10Y'!DN93</f>
        <v>166.62566652200002</v>
      </c>
      <c r="AI93" s="204">
        <f>'[2]1.10Y'!DO93</f>
        <v>0</v>
      </c>
      <c r="AJ93" s="204">
        <f t="shared" si="309"/>
        <v>552.38499999999999</v>
      </c>
      <c r="AK93" s="204">
        <f>'[2]1.10Y'!DQ93</f>
        <v>40.271299999999997</v>
      </c>
      <c r="AL93" s="204">
        <f>'[2]1.10Y'!DR93</f>
        <v>512.11369999999999</v>
      </c>
      <c r="AM93" s="204">
        <f>'[2]1.10Y'!DS93</f>
        <v>0</v>
      </c>
    </row>
    <row r="94" spans="1:39" s="10" customFormat="1" x14ac:dyDescent="0.25">
      <c r="A94" s="60" t="s">
        <v>92</v>
      </c>
      <c r="B94" s="77" t="s">
        <v>92</v>
      </c>
      <c r="C94" s="79" t="s">
        <v>24</v>
      </c>
      <c r="D94" s="204">
        <f t="shared" si="348"/>
        <v>127116.91224199999</v>
      </c>
      <c r="E94" s="204">
        <f>'[2]1.10Y'!CK94</f>
        <v>153536.25905270537</v>
      </c>
      <c r="F94" s="204">
        <f>'[2]1.10Y'!CL94</f>
        <v>-69842.148662210762</v>
      </c>
      <c r="G94" s="204">
        <f>'[2]1.10Y'!CM94</f>
        <v>43422.801851505385</v>
      </c>
      <c r="H94" s="204">
        <f t="shared" si="295"/>
        <v>70270.70003599998</v>
      </c>
      <c r="I94" s="204">
        <f>'[2]1.10Y'!CO94</f>
        <v>61939.096547033798</v>
      </c>
      <c r="J94" s="204">
        <f>'[2]1.10Y'!CP94</f>
        <v>0</v>
      </c>
      <c r="K94" s="204">
        <f>'[2]1.10Y'!CQ94</f>
        <v>8331.603488966186</v>
      </c>
      <c r="L94" s="204">
        <f t="shared" si="297"/>
        <v>16722.302574999976</v>
      </c>
      <c r="M94" s="204">
        <f>'[2]1.10Y'!CS94</f>
        <v>19476.514324277756</v>
      </c>
      <c r="N94" s="204">
        <f>'[2]1.10Y'!CT94</f>
        <v>2538.4134685000004</v>
      </c>
      <c r="O94" s="204">
        <f>'[2]1.10Y'!CU94</f>
        <v>-5292.6252177777787</v>
      </c>
      <c r="P94" s="204">
        <f t="shared" si="299"/>
        <v>-8503.4451809999955</v>
      </c>
      <c r="Q94" s="204">
        <f>'[2]1.10Y'!CW94</f>
        <v>-8503.4451809999955</v>
      </c>
      <c r="R94" s="204">
        <f>'[2]1.10Y'!CX94</f>
        <v>0</v>
      </c>
      <c r="S94" s="204">
        <f>'[2]1.10Y'!CY94</f>
        <v>0</v>
      </c>
      <c r="T94" s="204">
        <f t="shared" si="301"/>
        <v>-95176.784775999971</v>
      </c>
      <c r="U94" s="204">
        <f>'[2]1.10Y'!DA94</f>
        <v>-93963.75627056518</v>
      </c>
      <c r="V94" s="204">
        <f>'[2]1.10Y'!DB94</f>
        <v>-1213.0285054347851</v>
      </c>
      <c r="W94" s="204">
        <f>'[2]1.10Y'!DC94</f>
        <v>0</v>
      </c>
      <c r="X94" s="204">
        <f t="shared" si="303"/>
        <v>114327.88840000001</v>
      </c>
      <c r="Y94" s="204">
        <f>'[2]1.10Y'!DE94</f>
        <v>116642.30170733399</v>
      </c>
      <c r="Z94" s="204">
        <f>'[2]1.10Y'!DF94</f>
        <v>-2314.4133073339699</v>
      </c>
      <c r="AA94" s="204">
        <f>'[2]1.10Y'!DG94</f>
        <v>0</v>
      </c>
      <c r="AB94" s="204">
        <f t="shared" si="305"/>
        <v>-30158.008399999901</v>
      </c>
      <c r="AC94" s="204">
        <f>'[2]1.10Y'!DI94</f>
        <v>-30659.890676696825</v>
      </c>
      <c r="AD94" s="204">
        <f>'[2]1.10Y'!DJ94</f>
        <v>501.88227669692373</v>
      </c>
      <c r="AE94" s="204">
        <f>'[2]1.10Y'!DK94</f>
        <v>0</v>
      </c>
      <c r="AF94" s="204">
        <f t="shared" si="307"/>
        <v>207197.65579999995</v>
      </c>
      <c r="AG94" s="204">
        <f>'[2]1.10Y'!DM94</f>
        <v>208681.75070266216</v>
      </c>
      <c r="AH94" s="204">
        <f>'[2]1.10Y'!DN94</f>
        <v>-1459.7135600059996</v>
      </c>
      <c r="AI94" s="204">
        <f>'[2]1.10Y'!DO94</f>
        <v>-24.381342656221733</v>
      </c>
      <c r="AJ94" s="204">
        <f t="shared" si="309"/>
        <v>27008.552799999896</v>
      </c>
      <c r="AK94" s="204">
        <f>'[2]1.10Y'!DQ94</f>
        <v>36078.434299999899</v>
      </c>
      <c r="AL94" s="204">
        <f>'[2]1.10Y'!DR94</f>
        <v>-9069.8815000000013</v>
      </c>
      <c r="AM94" s="204">
        <f>'[2]1.10Y'!DS94</f>
        <v>0</v>
      </c>
    </row>
    <row r="95" spans="1:39" s="10" customFormat="1" x14ac:dyDescent="0.25">
      <c r="A95" s="60" t="s">
        <v>61</v>
      </c>
      <c r="B95" s="77" t="s">
        <v>61</v>
      </c>
      <c r="C95" s="43" t="s">
        <v>17</v>
      </c>
      <c r="D95" s="204">
        <f t="shared" si="348"/>
        <v>-17050.251770999999</v>
      </c>
      <c r="E95" s="204">
        <f t="shared" ref="E95" si="400">E96+E97</f>
        <v>27215.091667860597</v>
      </c>
      <c r="F95" s="204">
        <f t="shared" ref="F95:G95" si="401">F96+F97</f>
        <v>0</v>
      </c>
      <c r="G95" s="204">
        <f t="shared" si="401"/>
        <v>-44265.343438860597</v>
      </c>
      <c r="H95" s="204">
        <f t="shared" si="295"/>
        <v>4334.5788749999938</v>
      </c>
      <c r="I95" s="204">
        <f t="shared" ref="I95:K95" si="402">I96+I97</f>
        <v>4774.165391052311</v>
      </c>
      <c r="J95" s="204">
        <f t="shared" si="402"/>
        <v>0</v>
      </c>
      <c r="K95" s="204">
        <f t="shared" si="402"/>
        <v>-439.58651605231745</v>
      </c>
      <c r="L95" s="204">
        <f t="shared" si="297"/>
        <v>1834.3955710000034</v>
      </c>
      <c r="M95" s="204">
        <f t="shared" ref="M95:O95" si="403">M96+M97</f>
        <v>2047.8092869916138</v>
      </c>
      <c r="N95" s="204">
        <f t="shared" si="403"/>
        <v>0</v>
      </c>
      <c r="O95" s="204">
        <f t="shared" si="403"/>
        <v>-213.41371599161033</v>
      </c>
      <c r="P95" s="204">
        <f t="shared" si="299"/>
        <v>-735.38408300000128</v>
      </c>
      <c r="Q95" s="204">
        <f t="shared" ref="Q95:S95" si="404">Q96+Q97</f>
        <v>-732.35647845662811</v>
      </c>
      <c r="R95" s="204">
        <f t="shared" si="404"/>
        <v>0</v>
      </c>
      <c r="S95" s="204">
        <f t="shared" si="404"/>
        <v>-3.0276045433732293</v>
      </c>
      <c r="T95" s="204">
        <f t="shared" si="301"/>
        <v>-10906.277615999999</v>
      </c>
      <c r="U95" s="204">
        <f t="shared" ref="U95:W95" si="405">U96+U97</f>
        <v>-10233.787446990682</v>
      </c>
      <c r="V95" s="204">
        <f t="shared" si="405"/>
        <v>0</v>
      </c>
      <c r="W95" s="204">
        <f t="shared" si="405"/>
        <v>-672.4901690093177</v>
      </c>
      <c r="X95" s="204">
        <f t="shared" si="303"/>
        <v>21124.216199999995</v>
      </c>
      <c r="Y95" s="204">
        <f t="shared" ref="Y95:AA95" si="406">Y96+Y97</f>
        <v>21124.216199999995</v>
      </c>
      <c r="Z95" s="204">
        <f t="shared" si="406"/>
        <v>0</v>
      </c>
      <c r="AA95" s="204">
        <f t="shared" si="406"/>
        <v>0</v>
      </c>
      <c r="AB95" s="204">
        <f t="shared" si="305"/>
        <v>-5301.3533999999781</v>
      </c>
      <c r="AC95" s="204">
        <f t="shared" ref="AC95:AE95" si="407">AC96+AC97</f>
        <v>-5301.3533999999781</v>
      </c>
      <c r="AD95" s="204">
        <f t="shared" si="407"/>
        <v>0</v>
      </c>
      <c r="AE95" s="204">
        <f t="shared" si="407"/>
        <v>0</v>
      </c>
      <c r="AF95" s="204">
        <f t="shared" si="307"/>
        <v>50826.794000000009</v>
      </c>
      <c r="AG95" s="204">
        <f t="shared" ref="AG95:AI95" si="408">AG96+AG97</f>
        <v>52547.108493490006</v>
      </c>
      <c r="AH95" s="204">
        <f t="shared" si="408"/>
        <v>0</v>
      </c>
      <c r="AI95" s="204">
        <f t="shared" si="408"/>
        <v>-1720.3144934899999</v>
      </c>
      <c r="AJ95" s="204">
        <f t="shared" si="309"/>
        <v>12267.324599999953</v>
      </c>
      <c r="AK95" s="204">
        <f t="shared" ref="AK95:AM95" si="409">AK96+AK97</f>
        <v>9265.7100499999524</v>
      </c>
      <c r="AL95" s="204">
        <f t="shared" si="409"/>
        <v>0</v>
      </c>
      <c r="AM95" s="204">
        <f t="shared" si="409"/>
        <v>3001.6145500000002</v>
      </c>
    </row>
    <row r="96" spans="1:39" s="10" customFormat="1" x14ac:dyDescent="0.25">
      <c r="A96" s="60" t="s">
        <v>123</v>
      </c>
      <c r="B96" s="77" t="s">
        <v>123</v>
      </c>
      <c r="C96" s="79" t="s">
        <v>25</v>
      </c>
      <c r="D96" s="204">
        <f t="shared" si="348"/>
        <v>0</v>
      </c>
      <c r="E96" s="204">
        <f>'[2]1.10Y'!CK96</f>
        <v>0</v>
      </c>
      <c r="F96" s="204">
        <f>'[2]1.10Y'!CL96</f>
        <v>0</v>
      </c>
      <c r="G96" s="204">
        <f>'[2]1.10Y'!CM96</f>
        <v>0</v>
      </c>
      <c r="H96" s="204">
        <f t="shared" si="295"/>
        <v>6.2454319999999939</v>
      </c>
      <c r="I96" s="204">
        <f>'[2]1.10Y'!CO96</f>
        <v>6.2454319999999939</v>
      </c>
      <c r="J96" s="204">
        <f>'[2]1.10Y'!CP96</f>
        <v>0</v>
      </c>
      <c r="K96" s="204">
        <f>'[2]1.10Y'!CQ96</f>
        <v>0</v>
      </c>
      <c r="L96" s="204">
        <f t="shared" si="297"/>
        <v>-108.76343199999999</v>
      </c>
      <c r="M96" s="204">
        <f>'[2]1.10Y'!CS96</f>
        <v>-2.9109276444444134</v>
      </c>
      <c r="N96" s="204">
        <f>'[2]1.10Y'!CT96</f>
        <v>0</v>
      </c>
      <c r="O96" s="204">
        <f>'[2]1.10Y'!CU96</f>
        <v>-105.85250435555558</v>
      </c>
      <c r="P96" s="204">
        <f t="shared" si="299"/>
        <v>0</v>
      </c>
      <c r="Q96" s="204">
        <f>'[2]1.10Y'!CW96</f>
        <v>0</v>
      </c>
      <c r="R96" s="204">
        <f>'[2]1.10Y'!CX96</f>
        <v>0</v>
      </c>
      <c r="S96" s="204">
        <f>'[2]1.10Y'!CY96</f>
        <v>0</v>
      </c>
      <c r="T96" s="204">
        <f t="shared" si="301"/>
        <v>0</v>
      </c>
      <c r="U96" s="204">
        <f>'[2]1.10Y'!DA96</f>
        <v>0</v>
      </c>
      <c r="V96" s="204">
        <f>'[2]1.10Y'!DB96</f>
        <v>0</v>
      </c>
      <c r="W96" s="204">
        <f>'[2]1.10Y'!DC96</f>
        <v>0</v>
      </c>
      <c r="X96" s="204">
        <f t="shared" si="303"/>
        <v>0</v>
      </c>
      <c r="Y96" s="204">
        <f>'[2]1.10Y'!DE96</f>
        <v>0</v>
      </c>
      <c r="Z96" s="204">
        <f>'[2]1.10Y'!DF96</f>
        <v>0</v>
      </c>
      <c r="AA96" s="204">
        <f>'[2]1.10Y'!DG96</f>
        <v>0</v>
      </c>
      <c r="AB96" s="204">
        <f t="shared" si="305"/>
        <v>0</v>
      </c>
      <c r="AC96" s="204">
        <f>'[2]1.10Y'!DI96</f>
        <v>0</v>
      </c>
      <c r="AD96" s="204">
        <f>'[2]1.10Y'!DJ96</f>
        <v>0</v>
      </c>
      <c r="AE96" s="204">
        <f>'[2]1.10Y'!DK96</f>
        <v>0</v>
      </c>
      <c r="AF96" s="204">
        <f t="shared" si="307"/>
        <v>0</v>
      </c>
      <c r="AG96" s="204">
        <f>'[2]1.10Y'!DM96</f>
        <v>0</v>
      </c>
      <c r="AH96" s="204">
        <f>'[2]1.10Y'!DN96</f>
        <v>0</v>
      </c>
      <c r="AI96" s="204">
        <f>'[2]1.10Y'!DO96</f>
        <v>0</v>
      </c>
      <c r="AJ96" s="204">
        <f t="shared" si="309"/>
        <v>0</v>
      </c>
      <c r="AK96" s="204">
        <f>'[2]1.10Y'!DQ96</f>
        <v>0</v>
      </c>
      <c r="AL96" s="204">
        <f>'[2]1.10Y'!DR96</f>
        <v>0</v>
      </c>
      <c r="AM96" s="204">
        <f>'[2]1.10Y'!DS96</f>
        <v>0</v>
      </c>
    </row>
    <row r="97" spans="1:39" s="10" customFormat="1" x14ac:dyDescent="0.25">
      <c r="A97" s="60" t="s">
        <v>124</v>
      </c>
      <c r="B97" s="77" t="s">
        <v>124</v>
      </c>
      <c r="C97" s="79" t="s">
        <v>24</v>
      </c>
      <c r="D97" s="204">
        <f t="shared" si="348"/>
        <v>-17050.251770999999</v>
      </c>
      <c r="E97" s="204">
        <f>'[2]1.10Y'!CK97</f>
        <v>27215.091667860597</v>
      </c>
      <c r="F97" s="204">
        <f>'[2]1.10Y'!CL97</f>
        <v>0</v>
      </c>
      <c r="G97" s="204">
        <f>'[2]1.10Y'!CM97</f>
        <v>-44265.343438860597</v>
      </c>
      <c r="H97" s="204">
        <f t="shared" si="295"/>
        <v>4328.3334429999941</v>
      </c>
      <c r="I97" s="204">
        <f>'[2]1.10Y'!CO97</f>
        <v>4767.9199590523112</v>
      </c>
      <c r="J97" s="204">
        <f>'[2]1.10Y'!CP97</f>
        <v>0</v>
      </c>
      <c r="K97" s="204">
        <f>'[2]1.10Y'!CQ97</f>
        <v>-439.58651605231745</v>
      </c>
      <c r="L97" s="204">
        <f t="shared" si="297"/>
        <v>1943.1590030000034</v>
      </c>
      <c r="M97" s="204">
        <f>'[2]1.10Y'!CS97</f>
        <v>2050.7202146360582</v>
      </c>
      <c r="N97" s="204">
        <f>'[2]1.10Y'!CT97</f>
        <v>0</v>
      </c>
      <c r="O97" s="204">
        <f>'[2]1.10Y'!CU97</f>
        <v>-107.56121163605476</v>
      </c>
      <c r="P97" s="204">
        <f t="shared" si="299"/>
        <v>-735.38408300000128</v>
      </c>
      <c r="Q97" s="204">
        <f>'[2]1.10Y'!CW97</f>
        <v>-732.35647845662811</v>
      </c>
      <c r="R97" s="204">
        <f>'[2]1.10Y'!CX97</f>
        <v>0</v>
      </c>
      <c r="S97" s="204">
        <f>'[2]1.10Y'!CY97</f>
        <v>-3.0276045433732293</v>
      </c>
      <c r="T97" s="204">
        <f t="shared" si="301"/>
        <v>-10906.277615999999</v>
      </c>
      <c r="U97" s="204">
        <f>'[2]1.10Y'!DA97</f>
        <v>-10233.787446990682</v>
      </c>
      <c r="V97" s="204">
        <f>'[2]1.10Y'!DB97</f>
        <v>0</v>
      </c>
      <c r="W97" s="204">
        <f>'[2]1.10Y'!DC97</f>
        <v>-672.4901690093177</v>
      </c>
      <c r="X97" s="204">
        <f t="shared" si="303"/>
        <v>21124.216199999995</v>
      </c>
      <c r="Y97" s="204">
        <f>'[2]1.10Y'!DE97</f>
        <v>21124.216199999995</v>
      </c>
      <c r="Z97" s="204">
        <f>'[2]1.10Y'!DF97</f>
        <v>0</v>
      </c>
      <c r="AA97" s="204">
        <f>'[2]1.10Y'!DG97</f>
        <v>0</v>
      </c>
      <c r="AB97" s="204">
        <f t="shared" si="305"/>
        <v>-5301.3533999999781</v>
      </c>
      <c r="AC97" s="204">
        <f>'[2]1.10Y'!DI97</f>
        <v>-5301.3533999999781</v>
      </c>
      <c r="AD97" s="204">
        <f>'[2]1.10Y'!DJ97</f>
        <v>0</v>
      </c>
      <c r="AE97" s="204">
        <f>'[2]1.10Y'!DK97</f>
        <v>0</v>
      </c>
      <c r="AF97" s="204">
        <f t="shared" si="307"/>
        <v>50826.794000000009</v>
      </c>
      <c r="AG97" s="204">
        <f>'[2]1.10Y'!DM97</f>
        <v>52547.108493490006</v>
      </c>
      <c r="AH97" s="204">
        <f>'[2]1.10Y'!DN97</f>
        <v>0</v>
      </c>
      <c r="AI97" s="204">
        <f>'[2]1.10Y'!DO97</f>
        <v>-1720.3144934899999</v>
      </c>
      <c r="AJ97" s="204">
        <f t="shared" si="309"/>
        <v>12267.324599999953</v>
      </c>
      <c r="AK97" s="204">
        <f>'[2]1.10Y'!DQ97</f>
        <v>9265.7100499999524</v>
      </c>
      <c r="AL97" s="204">
        <f>'[2]1.10Y'!DR97</f>
        <v>0</v>
      </c>
      <c r="AM97" s="204">
        <f>'[2]1.10Y'!DS97</f>
        <v>3001.6145500000002</v>
      </c>
    </row>
    <row r="98" spans="1:39" s="10" customFormat="1" ht="22.8" x14ac:dyDescent="0.25">
      <c r="A98" s="60"/>
      <c r="B98" s="77"/>
      <c r="C98" s="41" t="s">
        <v>141</v>
      </c>
      <c r="D98" s="204">
        <f t="shared" si="348"/>
        <v>0</v>
      </c>
      <c r="E98" s="204">
        <f t="shared" ref="E98:AM98" si="410">E99</f>
        <v>0</v>
      </c>
      <c r="F98" s="204">
        <f t="shared" si="410"/>
        <v>0</v>
      </c>
      <c r="G98" s="204">
        <f t="shared" si="410"/>
        <v>0</v>
      </c>
      <c r="H98" s="204">
        <f t="shared" si="295"/>
        <v>0</v>
      </c>
      <c r="I98" s="204">
        <f t="shared" si="410"/>
        <v>0</v>
      </c>
      <c r="J98" s="204">
        <f t="shared" si="410"/>
        <v>0</v>
      </c>
      <c r="K98" s="204">
        <f t="shared" si="410"/>
        <v>0</v>
      </c>
      <c r="L98" s="204">
        <f t="shared" si="297"/>
        <v>0</v>
      </c>
      <c r="M98" s="204">
        <f t="shared" si="410"/>
        <v>0</v>
      </c>
      <c r="N98" s="204">
        <f t="shared" si="410"/>
        <v>0</v>
      </c>
      <c r="O98" s="204">
        <f t="shared" si="410"/>
        <v>0</v>
      </c>
      <c r="P98" s="204">
        <f t="shared" si="299"/>
        <v>0</v>
      </c>
      <c r="Q98" s="204">
        <f t="shared" si="410"/>
        <v>0</v>
      </c>
      <c r="R98" s="204">
        <f t="shared" si="410"/>
        <v>0</v>
      </c>
      <c r="S98" s="204">
        <f t="shared" si="410"/>
        <v>0</v>
      </c>
      <c r="T98" s="204">
        <f t="shared" si="301"/>
        <v>0</v>
      </c>
      <c r="U98" s="204">
        <f t="shared" si="410"/>
        <v>0</v>
      </c>
      <c r="V98" s="204">
        <f t="shared" si="410"/>
        <v>0</v>
      </c>
      <c r="W98" s="204">
        <f t="shared" si="410"/>
        <v>0</v>
      </c>
      <c r="X98" s="204">
        <f t="shared" si="303"/>
        <v>94254.33679999999</v>
      </c>
      <c r="Y98" s="204">
        <f t="shared" si="410"/>
        <v>8489.6476571905223</v>
      </c>
      <c r="Z98" s="204">
        <f t="shared" si="410"/>
        <v>85764.689142809468</v>
      </c>
      <c r="AA98" s="204">
        <f t="shared" si="410"/>
        <v>0</v>
      </c>
      <c r="AB98" s="204">
        <f t="shared" si="305"/>
        <v>-11846.313999999984</v>
      </c>
      <c r="AC98" s="204">
        <f t="shared" si="410"/>
        <v>-3545.9910273475289</v>
      </c>
      <c r="AD98" s="204">
        <f t="shared" si="410"/>
        <v>-8300.3229726524551</v>
      </c>
      <c r="AE98" s="204">
        <f t="shared" si="410"/>
        <v>0</v>
      </c>
      <c r="AF98" s="204">
        <f t="shared" si="307"/>
        <v>-41987.319200000005</v>
      </c>
      <c r="AG98" s="204">
        <f t="shared" si="410"/>
        <v>8565.4531805084771</v>
      </c>
      <c r="AH98" s="204">
        <f t="shared" si="410"/>
        <v>-50552.772380508482</v>
      </c>
      <c r="AI98" s="204">
        <f t="shared" si="410"/>
        <v>0</v>
      </c>
      <c r="AJ98" s="204">
        <f t="shared" si="309"/>
        <v>-1833.7618000000039</v>
      </c>
      <c r="AK98" s="204">
        <f t="shared" si="410"/>
        <v>874.63964999999644</v>
      </c>
      <c r="AL98" s="204">
        <f t="shared" si="410"/>
        <v>-2708.4014500000003</v>
      </c>
      <c r="AM98" s="204">
        <f t="shared" si="410"/>
        <v>0</v>
      </c>
    </row>
    <row r="99" spans="1:39" s="10" customFormat="1" x14ac:dyDescent="0.25">
      <c r="A99" s="60"/>
      <c r="B99" s="77"/>
      <c r="C99" s="43" t="s">
        <v>142</v>
      </c>
      <c r="D99" s="204">
        <f t="shared" si="348"/>
        <v>0</v>
      </c>
      <c r="E99" s="204">
        <f>'[2]1.10Y'!CK99</f>
        <v>0</v>
      </c>
      <c r="F99" s="204">
        <f>'[2]1.10Y'!CL99</f>
        <v>0</v>
      </c>
      <c r="G99" s="204">
        <f>'[2]1.10Y'!CM99</f>
        <v>0</v>
      </c>
      <c r="H99" s="204">
        <f t="shared" si="295"/>
        <v>0</v>
      </c>
      <c r="I99" s="204">
        <f>'[2]1.10Y'!CO99</f>
        <v>0</v>
      </c>
      <c r="J99" s="204">
        <f>'[2]1.10Y'!CP99</f>
        <v>0</v>
      </c>
      <c r="K99" s="204">
        <f>'[2]1.10Y'!CQ99</f>
        <v>0</v>
      </c>
      <c r="L99" s="204">
        <f t="shared" si="297"/>
        <v>0</v>
      </c>
      <c r="M99" s="204">
        <f>'[2]1.10Y'!CS99</f>
        <v>0</v>
      </c>
      <c r="N99" s="204">
        <f>'[2]1.10Y'!CT99</f>
        <v>0</v>
      </c>
      <c r="O99" s="204">
        <f>'[2]1.10Y'!CU99</f>
        <v>0</v>
      </c>
      <c r="P99" s="204">
        <f t="shared" si="299"/>
        <v>0</v>
      </c>
      <c r="Q99" s="204">
        <f>'[2]1.10Y'!CW99</f>
        <v>0</v>
      </c>
      <c r="R99" s="204">
        <f>'[2]1.10Y'!CX99</f>
        <v>0</v>
      </c>
      <c r="S99" s="204">
        <f>'[2]1.10Y'!CY99</f>
        <v>0</v>
      </c>
      <c r="T99" s="204">
        <f t="shared" si="301"/>
        <v>0</v>
      </c>
      <c r="U99" s="204">
        <f>'[2]1.10Y'!DA99</f>
        <v>0</v>
      </c>
      <c r="V99" s="204">
        <f>'[2]1.10Y'!DB99</f>
        <v>0</v>
      </c>
      <c r="W99" s="204">
        <f>'[2]1.10Y'!DC99</f>
        <v>0</v>
      </c>
      <c r="X99" s="204">
        <f t="shared" si="303"/>
        <v>94254.33679999999</v>
      </c>
      <c r="Y99" s="204">
        <f>'[2]1.10Y'!DE99</f>
        <v>8489.6476571905223</v>
      </c>
      <c r="Z99" s="204">
        <f>'[2]1.10Y'!DF99</f>
        <v>85764.689142809468</v>
      </c>
      <c r="AA99" s="204">
        <f>'[2]1.10Y'!DG99</f>
        <v>0</v>
      </c>
      <c r="AB99" s="204">
        <f t="shared" si="305"/>
        <v>-11846.313999999984</v>
      </c>
      <c r="AC99" s="204">
        <f>'[2]1.10Y'!DI99</f>
        <v>-3545.9910273475289</v>
      </c>
      <c r="AD99" s="204">
        <f>'[2]1.10Y'!DJ99</f>
        <v>-8300.3229726524551</v>
      </c>
      <c r="AE99" s="204">
        <f>'[2]1.10Y'!DK99</f>
        <v>0</v>
      </c>
      <c r="AF99" s="204">
        <f t="shared" si="307"/>
        <v>-41987.319200000005</v>
      </c>
      <c r="AG99" s="204">
        <f>'[2]1.10Y'!DM99</f>
        <v>8565.4531805084771</v>
      </c>
      <c r="AH99" s="204">
        <f>'[2]1.10Y'!DN99</f>
        <v>-50552.772380508482</v>
      </c>
      <c r="AI99" s="204">
        <f>'[2]1.10Y'!DO99</f>
        <v>0</v>
      </c>
      <c r="AJ99" s="204">
        <f t="shared" si="309"/>
        <v>-1833.7618000000039</v>
      </c>
      <c r="AK99" s="204">
        <f>'[2]1.10Y'!DQ99</f>
        <v>874.63964999999644</v>
      </c>
      <c r="AL99" s="204">
        <f>'[2]1.10Y'!DR99</f>
        <v>-2708.4014500000003</v>
      </c>
      <c r="AM99" s="204">
        <f>'[2]1.10Y'!DS99</f>
        <v>0</v>
      </c>
    </row>
    <row r="100" spans="1:39" s="10" customFormat="1" x14ac:dyDescent="0.25">
      <c r="A100" s="60">
        <v>4</v>
      </c>
      <c r="B100" s="77">
        <v>4</v>
      </c>
      <c r="C100" s="162" t="s">
        <v>5</v>
      </c>
      <c r="D100" s="204">
        <f t="shared" si="348"/>
        <v>509664.415247</v>
      </c>
      <c r="E100" s="204">
        <f>E101+E107+E122+E136+E126</f>
        <v>650063.15301202796</v>
      </c>
      <c r="F100" s="204">
        <f t="shared" ref="F100:G100" si="411">F101+F107+F122+F136+F126</f>
        <v>0</v>
      </c>
      <c r="G100" s="204">
        <f t="shared" si="411"/>
        <v>-140398.73776502797</v>
      </c>
      <c r="H100" s="204">
        <f t="shared" si="295"/>
        <v>172654.67880099986</v>
      </c>
      <c r="I100" s="204">
        <f t="shared" ref="I100" si="412">I101+I107+I122+I136+I126</f>
        <v>229204.37463833872</v>
      </c>
      <c r="J100" s="204">
        <f t="shared" ref="J100" si="413">J101+J107+J122+J136+J126</f>
        <v>-2618.3028351635153</v>
      </c>
      <c r="K100" s="204">
        <f t="shared" ref="K100" si="414">K101+K107+K122+K136+K126</f>
        <v>-53931.393002175355</v>
      </c>
      <c r="L100" s="204">
        <f t="shared" si="297"/>
        <v>51887.827886999963</v>
      </c>
      <c r="M100" s="204">
        <f t="shared" ref="M100" si="415">M101+M107+M122+M136+M126</f>
        <v>118846.08715449783</v>
      </c>
      <c r="N100" s="204">
        <f t="shared" ref="N100" si="416">N101+N107+N122+N136+N126</f>
        <v>0</v>
      </c>
      <c r="O100" s="204">
        <f t="shared" ref="O100" si="417">O101+O107+O122+O136+O126</f>
        <v>-66958.259267497866</v>
      </c>
      <c r="P100" s="204">
        <f t="shared" si="299"/>
        <v>-169823.77169899995</v>
      </c>
      <c r="Q100" s="204">
        <f t="shared" ref="Q100" si="418">Q101+Q107+Q122+Q136+Q126</f>
        <v>-66360.681221204664</v>
      </c>
      <c r="R100" s="204">
        <f t="shared" ref="R100" si="419">R101+R107+R122+R136+R126</f>
        <v>0</v>
      </c>
      <c r="S100" s="204">
        <f t="shared" ref="S100" si="420">S101+S107+S122+S136+S126</f>
        <v>-103463.09047779528</v>
      </c>
      <c r="T100" s="204">
        <f t="shared" si="301"/>
        <v>-350976.42987200001</v>
      </c>
      <c r="U100" s="204">
        <f t="shared" ref="U100" si="421">U101+U107+U122+U136+U126</f>
        <v>-283646.78895576013</v>
      </c>
      <c r="V100" s="204">
        <f t="shared" ref="V100" si="422">V101+V107+V122+V136+V126</f>
        <v>0</v>
      </c>
      <c r="W100" s="204">
        <f t="shared" ref="W100" si="423">W101+W107+W122+W136+W126</f>
        <v>-67329.640916239849</v>
      </c>
      <c r="X100" s="204">
        <f t="shared" si="303"/>
        <v>292978.80399999995</v>
      </c>
      <c r="Y100" s="204">
        <f t="shared" ref="Y100" si="424">Y101+Y107+Y122+Y136+Y126</f>
        <v>381034.12099651224</v>
      </c>
      <c r="Z100" s="204">
        <f t="shared" ref="Z100" si="425">Z101+Z107+Z122+Z136+Z126</f>
        <v>-791.49894782608726</v>
      </c>
      <c r="AA100" s="204">
        <f t="shared" ref="AA100" si="426">AA101+AA107+AA122+AA136+AA126</f>
        <v>-87263.818048686197</v>
      </c>
      <c r="AB100" s="204">
        <f t="shared" si="305"/>
        <v>-219957.31419999973</v>
      </c>
      <c r="AC100" s="204">
        <f t="shared" ref="AC100" si="427">AC101+AC107+AC122+AC136+AC126</f>
        <v>-122421.756473837</v>
      </c>
      <c r="AD100" s="204">
        <f t="shared" ref="AD100" si="428">AD101+AD107+AD122+AD136+AD126</f>
        <v>0</v>
      </c>
      <c r="AE100" s="204">
        <f t="shared" ref="AE100" si="429">AE101+AE107+AE122+AE136+AE126</f>
        <v>-97535.557726162719</v>
      </c>
      <c r="AF100" s="204">
        <f t="shared" si="307"/>
        <v>450411.16060000006</v>
      </c>
      <c r="AG100" s="204">
        <f t="shared" ref="AG100" si="430">AG101+AG107+AG122+AG136+AG126</f>
        <v>580814.6732588954</v>
      </c>
      <c r="AH100" s="204">
        <f t="shared" ref="AH100" si="431">AH101+AH107+AH122+AH136+AH126</f>
        <v>0</v>
      </c>
      <c r="AI100" s="204">
        <f t="shared" ref="AI100" si="432">AI101+AI107+AI122+AI136+AI126</f>
        <v>-130403.51265889534</v>
      </c>
      <c r="AJ100" s="204">
        <f t="shared" si="309"/>
        <v>210332.2637716124</v>
      </c>
      <c r="AK100" s="204">
        <f t="shared" ref="AK100" si="433">AK101+AK107+AK122+AK136+AK126</f>
        <v>221371.0498216124</v>
      </c>
      <c r="AL100" s="204">
        <f t="shared" ref="AL100" si="434">AL101+AL107+AL122+AL136+AL126</f>
        <v>0</v>
      </c>
      <c r="AM100" s="204">
        <f t="shared" ref="AM100" si="435">AM101+AM107+AM122+AM136+AM126</f>
        <v>-11038.786050000001</v>
      </c>
    </row>
    <row r="101" spans="1:39" s="10" customFormat="1" x14ac:dyDescent="0.25">
      <c r="A101" s="60">
        <v>4.2</v>
      </c>
      <c r="B101" s="77">
        <v>4.2</v>
      </c>
      <c r="C101" s="69" t="s">
        <v>36</v>
      </c>
      <c r="D101" s="204">
        <f t="shared" si="348"/>
        <v>80760.384630999994</v>
      </c>
      <c r="E101" s="204">
        <f t="shared" ref="E101" si="436">E102+E103</f>
        <v>83268.660900338786</v>
      </c>
      <c r="F101" s="204">
        <f t="shared" ref="F101:G101" si="437">F102+F103</f>
        <v>0</v>
      </c>
      <c r="G101" s="204">
        <f t="shared" si="437"/>
        <v>-2508.2762693387858</v>
      </c>
      <c r="H101" s="204">
        <f t="shared" si="295"/>
        <v>-310.79317900001843</v>
      </c>
      <c r="I101" s="204">
        <f t="shared" ref="I101:K101" si="438">I102+I103</f>
        <v>18677.655188787154</v>
      </c>
      <c r="J101" s="204">
        <f t="shared" si="438"/>
        <v>0</v>
      </c>
      <c r="K101" s="204">
        <f t="shared" si="438"/>
        <v>-18988.448367787172</v>
      </c>
      <c r="L101" s="204">
        <f t="shared" si="297"/>
        <v>-36859.670879999991</v>
      </c>
      <c r="M101" s="204">
        <f t="shared" ref="M101:O101" si="439">M102+M103</f>
        <v>1838.4846012437083</v>
      </c>
      <c r="N101" s="204">
        <f t="shared" si="439"/>
        <v>0</v>
      </c>
      <c r="O101" s="204">
        <f t="shared" si="439"/>
        <v>-38698.155481243703</v>
      </c>
      <c r="P101" s="204">
        <f t="shared" si="299"/>
        <v>-3754.406323999995</v>
      </c>
      <c r="Q101" s="204">
        <f t="shared" ref="Q101:S101" si="440">Q102+Q103</f>
        <v>-1497.3695351468532</v>
      </c>
      <c r="R101" s="204">
        <f t="shared" si="440"/>
        <v>0</v>
      </c>
      <c r="S101" s="204">
        <f t="shared" si="440"/>
        <v>-2257.0367888531418</v>
      </c>
      <c r="T101" s="204">
        <f t="shared" si="301"/>
        <v>-4946.9090960000049</v>
      </c>
      <c r="U101" s="204">
        <f t="shared" ref="U101:W101" si="441">U102+U103</f>
        <v>-4946.9090960000049</v>
      </c>
      <c r="V101" s="204">
        <f t="shared" si="441"/>
        <v>0</v>
      </c>
      <c r="W101" s="204">
        <f t="shared" si="441"/>
        <v>0</v>
      </c>
      <c r="X101" s="204">
        <f t="shared" si="303"/>
        <v>6961.2495999999974</v>
      </c>
      <c r="Y101" s="204">
        <f t="shared" ref="Y101:AA101" si="442">Y102+Y103</f>
        <v>6078.6502712374549</v>
      </c>
      <c r="Z101" s="204">
        <f t="shared" si="442"/>
        <v>0</v>
      </c>
      <c r="AA101" s="204">
        <f t="shared" si="442"/>
        <v>882.59932876254288</v>
      </c>
      <c r="AB101" s="204">
        <f t="shared" si="305"/>
        <v>-1809.8973999999985</v>
      </c>
      <c r="AC101" s="204">
        <f t="shared" ref="AC101:AE101" si="443">AC102+AC103</f>
        <v>-1672.6989087179468</v>
      </c>
      <c r="AD101" s="204">
        <f t="shared" si="443"/>
        <v>0</v>
      </c>
      <c r="AE101" s="204">
        <f t="shared" si="443"/>
        <v>-137.19849128205158</v>
      </c>
      <c r="AF101" s="204">
        <f t="shared" si="307"/>
        <v>-6499.8857999999982</v>
      </c>
      <c r="AG101" s="204">
        <f t="shared" ref="AG101:AI101" si="444">AG102+AG103</f>
        <v>7508.1635297106786</v>
      </c>
      <c r="AH101" s="204">
        <f t="shared" si="444"/>
        <v>0</v>
      </c>
      <c r="AI101" s="204">
        <f t="shared" si="444"/>
        <v>-14008.049329710677</v>
      </c>
      <c r="AJ101" s="204">
        <f t="shared" si="309"/>
        <v>-384.83420000000547</v>
      </c>
      <c r="AK101" s="204">
        <f t="shared" ref="AK101:AM101" si="445">AK102+AK103</f>
        <v>858.49819999999477</v>
      </c>
      <c r="AL101" s="204">
        <f t="shared" si="445"/>
        <v>0</v>
      </c>
      <c r="AM101" s="204">
        <f t="shared" si="445"/>
        <v>-1243.3324000000002</v>
      </c>
    </row>
    <row r="102" spans="1:39" s="10" customFormat="1" x14ac:dyDescent="0.25">
      <c r="A102" s="60" t="s">
        <v>65</v>
      </c>
      <c r="B102" s="77" t="s">
        <v>65</v>
      </c>
      <c r="C102" s="43" t="s">
        <v>32</v>
      </c>
      <c r="D102" s="204">
        <f t="shared" si="348"/>
        <v>0</v>
      </c>
      <c r="E102" s="204">
        <f>'[2]1.10Y'!CK102</f>
        <v>0</v>
      </c>
      <c r="F102" s="204">
        <f>'[2]1.10Y'!CL102</f>
        <v>0</v>
      </c>
      <c r="G102" s="204">
        <f>'[2]1.10Y'!CM102</f>
        <v>0</v>
      </c>
      <c r="H102" s="204">
        <f t="shared" si="295"/>
        <v>0</v>
      </c>
      <c r="I102" s="204">
        <f>'[2]1.10Y'!CO102</f>
        <v>0</v>
      </c>
      <c r="J102" s="204">
        <f>'[2]1.10Y'!CP102</f>
        <v>0</v>
      </c>
      <c r="K102" s="204">
        <f>'[2]1.10Y'!CQ102</f>
        <v>0</v>
      </c>
      <c r="L102" s="204">
        <f t="shared" si="297"/>
        <v>0</v>
      </c>
      <c r="M102" s="204">
        <f>'[2]1.10Y'!CS102</f>
        <v>0</v>
      </c>
      <c r="N102" s="204">
        <f>'[2]1.10Y'!CT102</f>
        <v>0</v>
      </c>
      <c r="O102" s="204">
        <f>'[2]1.10Y'!CU102</f>
        <v>0</v>
      </c>
      <c r="P102" s="204">
        <f t="shared" si="299"/>
        <v>0</v>
      </c>
      <c r="Q102" s="204">
        <f>'[2]1.10Y'!CW102</f>
        <v>0</v>
      </c>
      <c r="R102" s="204">
        <f>'[2]1.10Y'!CX102</f>
        <v>0</v>
      </c>
      <c r="S102" s="204">
        <f>'[2]1.10Y'!CY102</f>
        <v>0</v>
      </c>
      <c r="T102" s="204">
        <f t="shared" si="301"/>
        <v>0</v>
      </c>
      <c r="U102" s="204">
        <f>'[2]1.10Y'!DA102</f>
        <v>0</v>
      </c>
      <c r="V102" s="204">
        <f>'[2]1.10Y'!DB102</f>
        <v>0</v>
      </c>
      <c r="W102" s="204">
        <f>'[2]1.10Y'!DC102</f>
        <v>0</v>
      </c>
      <c r="X102" s="204">
        <f t="shared" si="303"/>
        <v>0</v>
      </c>
      <c r="Y102" s="204">
        <f>'[2]1.10Y'!DE102</f>
        <v>0</v>
      </c>
      <c r="Z102" s="204">
        <f>'[2]1.10Y'!DF102</f>
        <v>0</v>
      </c>
      <c r="AA102" s="204">
        <f>'[2]1.10Y'!DG102</f>
        <v>0</v>
      </c>
      <c r="AB102" s="204">
        <f t="shared" si="305"/>
        <v>0</v>
      </c>
      <c r="AC102" s="204">
        <f>'[2]1.10Y'!DI102</f>
        <v>0</v>
      </c>
      <c r="AD102" s="204">
        <f>'[2]1.10Y'!DJ102</f>
        <v>0</v>
      </c>
      <c r="AE102" s="204">
        <f>'[2]1.10Y'!DK102</f>
        <v>0</v>
      </c>
      <c r="AF102" s="204">
        <f t="shared" si="307"/>
        <v>54.733999999999924</v>
      </c>
      <c r="AG102" s="204">
        <f>'[2]1.10Y'!DM102</f>
        <v>54.733999999999924</v>
      </c>
      <c r="AH102" s="204">
        <f>'[2]1.10Y'!DN102</f>
        <v>0</v>
      </c>
      <c r="AI102" s="204">
        <f>'[2]1.10Y'!DO102</f>
        <v>0</v>
      </c>
      <c r="AJ102" s="204">
        <f t="shared" si="309"/>
        <v>0</v>
      </c>
      <c r="AK102" s="204">
        <f>'[2]1.10Y'!DQ102</f>
        <v>0</v>
      </c>
      <c r="AL102" s="204">
        <f>'[2]1.10Y'!DR102</f>
        <v>0</v>
      </c>
      <c r="AM102" s="204">
        <f>'[2]1.10Y'!DS102</f>
        <v>0</v>
      </c>
    </row>
    <row r="103" spans="1:39" s="10" customFormat="1" x14ac:dyDescent="0.25">
      <c r="A103" s="60" t="s">
        <v>68</v>
      </c>
      <c r="B103" s="77" t="s">
        <v>68</v>
      </c>
      <c r="C103" s="43" t="s">
        <v>9</v>
      </c>
      <c r="D103" s="204">
        <f t="shared" si="348"/>
        <v>80760.384630999994</v>
      </c>
      <c r="E103" s="204">
        <f t="shared" ref="E103" si="446">E104+E105</f>
        <v>83268.660900338786</v>
      </c>
      <c r="F103" s="204">
        <f t="shared" ref="F103:G103" si="447">F104+F105</f>
        <v>0</v>
      </c>
      <c r="G103" s="204">
        <f t="shared" si="447"/>
        <v>-2508.2762693387858</v>
      </c>
      <c r="H103" s="204">
        <f t="shared" si="295"/>
        <v>-310.79317900001843</v>
      </c>
      <c r="I103" s="204">
        <f t="shared" ref="I103:K103" si="448">I104+I105</f>
        <v>18677.655188787154</v>
      </c>
      <c r="J103" s="204">
        <f t="shared" si="448"/>
        <v>0</v>
      </c>
      <c r="K103" s="204">
        <f t="shared" si="448"/>
        <v>-18988.448367787172</v>
      </c>
      <c r="L103" s="204">
        <f t="shared" si="297"/>
        <v>-36859.670879999991</v>
      </c>
      <c r="M103" s="204">
        <f t="shared" ref="M103:O103" si="449">M104+M105</f>
        <v>1838.4846012437083</v>
      </c>
      <c r="N103" s="204">
        <f t="shared" si="449"/>
        <v>0</v>
      </c>
      <c r="O103" s="204">
        <f t="shared" si="449"/>
        <v>-38698.155481243703</v>
      </c>
      <c r="P103" s="204">
        <f t="shared" si="299"/>
        <v>-3754.406323999995</v>
      </c>
      <c r="Q103" s="204">
        <f t="shared" ref="Q103:S103" si="450">Q104+Q105</f>
        <v>-1497.3695351468532</v>
      </c>
      <c r="R103" s="204">
        <f t="shared" si="450"/>
        <v>0</v>
      </c>
      <c r="S103" s="204">
        <f t="shared" si="450"/>
        <v>-2257.0367888531418</v>
      </c>
      <c r="T103" s="204">
        <f t="shared" si="301"/>
        <v>-4946.9090960000049</v>
      </c>
      <c r="U103" s="204">
        <f t="shared" ref="U103:W103" si="451">U104+U105</f>
        <v>-4946.9090960000049</v>
      </c>
      <c r="V103" s="204">
        <f t="shared" si="451"/>
        <v>0</v>
      </c>
      <c r="W103" s="204">
        <f t="shared" si="451"/>
        <v>0</v>
      </c>
      <c r="X103" s="204">
        <f t="shared" si="303"/>
        <v>6961.2495999999974</v>
      </c>
      <c r="Y103" s="204">
        <f t="shared" ref="Y103:AA103" si="452">Y104+Y105</f>
        <v>6078.6502712374549</v>
      </c>
      <c r="Z103" s="204">
        <f t="shared" si="452"/>
        <v>0</v>
      </c>
      <c r="AA103" s="204">
        <f t="shared" si="452"/>
        <v>882.59932876254288</v>
      </c>
      <c r="AB103" s="204">
        <f t="shared" si="305"/>
        <v>-1809.8973999999985</v>
      </c>
      <c r="AC103" s="204">
        <f t="shared" ref="AC103:AE103" si="453">AC104+AC105</f>
        <v>-1672.6989087179468</v>
      </c>
      <c r="AD103" s="204">
        <f t="shared" si="453"/>
        <v>0</v>
      </c>
      <c r="AE103" s="204">
        <f t="shared" si="453"/>
        <v>-137.19849128205158</v>
      </c>
      <c r="AF103" s="204">
        <f t="shared" si="307"/>
        <v>-6554.6197999999977</v>
      </c>
      <c r="AG103" s="204">
        <f t="shared" ref="AG103:AI103" si="454">AG104+AG105</f>
        <v>7453.4295297106792</v>
      </c>
      <c r="AH103" s="204">
        <f t="shared" si="454"/>
        <v>0</v>
      </c>
      <c r="AI103" s="204">
        <f t="shared" si="454"/>
        <v>-14008.049329710677</v>
      </c>
      <c r="AJ103" s="204">
        <f t="shared" si="309"/>
        <v>-384.83420000000547</v>
      </c>
      <c r="AK103" s="204">
        <f t="shared" ref="AK103:AM103" si="455">AK104+AK105</f>
        <v>858.49819999999477</v>
      </c>
      <c r="AL103" s="204">
        <f t="shared" si="455"/>
        <v>0</v>
      </c>
      <c r="AM103" s="204">
        <f t="shared" si="455"/>
        <v>-1243.3324000000002</v>
      </c>
    </row>
    <row r="104" spans="1:39" s="10" customFormat="1" x14ac:dyDescent="0.25">
      <c r="A104" s="60" t="s">
        <v>69</v>
      </c>
      <c r="B104" s="77" t="s">
        <v>69</v>
      </c>
      <c r="C104" s="79" t="s">
        <v>25</v>
      </c>
      <c r="D104" s="204">
        <f t="shared" si="348"/>
        <v>30010.631883000005</v>
      </c>
      <c r="E104" s="204">
        <f>'[2]1.10Y'!CK104</f>
        <v>32081.413253851708</v>
      </c>
      <c r="F104" s="204">
        <f>'[2]1.10Y'!CL104</f>
        <v>0</v>
      </c>
      <c r="G104" s="204">
        <f>'[2]1.10Y'!CM104</f>
        <v>-2070.7813708517024</v>
      </c>
      <c r="H104" s="204">
        <f t="shared" si="295"/>
        <v>-2881.402029000008</v>
      </c>
      <c r="I104" s="204">
        <f>'[2]1.10Y'!CO104</f>
        <v>10395.208363898288</v>
      </c>
      <c r="J104" s="204">
        <f>'[2]1.10Y'!CP104</f>
        <v>0</v>
      </c>
      <c r="K104" s="204">
        <f>'[2]1.10Y'!CQ104</f>
        <v>-13276.610392898296</v>
      </c>
      <c r="L104" s="204">
        <f t="shared" si="297"/>
        <v>-27550.739472000001</v>
      </c>
      <c r="M104" s="204">
        <f>'[2]1.10Y'!CS104</f>
        <v>1361.492123636719</v>
      </c>
      <c r="N104" s="204">
        <f>'[2]1.10Y'!CT104</f>
        <v>0</v>
      </c>
      <c r="O104" s="204">
        <f>'[2]1.10Y'!CU104</f>
        <v>-28912.23159563672</v>
      </c>
      <c r="P104" s="204">
        <f t="shared" si="299"/>
        <v>-11690.388729999997</v>
      </c>
      <c r="Q104" s="204">
        <f>'[2]1.10Y'!CW104</f>
        <v>-1275.2765477224657</v>
      </c>
      <c r="R104" s="204">
        <f>'[2]1.10Y'!CX104</f>
        <v>0</v>
      </c>
      <c r="S104" s="204">
        <f>'[2]1.10Y'!CY104</f>
        <v>-10415.112182277531</v>
      </c>
      <c r="T104" s="204">
        <f t="shared" si="301"/>
        <v>-3351.8032640000038</v>
      </c>
      <c r="U104" s="204">
        <f>'[2]1.10Y'!DA104</f>
        <v>-3351.8032640000038</v>
      </c>
      <c r="V104" s="204">
        <f>'[2]1.10Y'!DB104</f>
        <v>0</v>
      </c>
      <c r="W104" s="204">
        <f>'[2]1.10Y'!DC104</f>
        <v>0</v>
      </c>
      <c r="X104" s="204">
        <f t="shared" si="303"/>
        <v>4149.7613999999985</v>
      </c>
      <c r="Y104" s="204">
        <f>'[2]1.10Y'!DE104</f>
        <v>4149.7613999999985</v>
      </c>
      <c r="Z104" s="204">
        <f>'[2]1.10Y'!DF104</f>
        <v>0</v>
      </c>
      <c r="AA104" s="204">
        <f>'[2]1.10Y'!DG104</f>
        <v>0</v>
      </c>
      <c r="AB104" s="204">
        <f t="shared" si="305"/>
        <v>-1713.6857999999993</v>
      </c>
      <c r="AC104" s="204">
        <f>'[2]1.10Y'!DI104</f>
        <v>-1222.5094577400851</v>
      </c>
      <c r="AD104" s="204">
        <f>'[2]1.10Y'!DJ104</f>
        <v>0</v>
      </c>
      <c r="AE104" s="204">
        <f>'[2]1.10Y'!DK104</f>
        <v>-491.17634225991424</v>
      </c>
      <c r="AF104" s="204">
        <f t="shared" si="307"/>
        <v>-2247.8485999999975</v>
      </c>
      <c r="AG104" s="204">
        <f>'[2]1.10Y'!DM104</f>
        <v>6188.5736519328966</v>
      </c>
      <c r="AH104" s="204">
        <f>'[2]1.10Y'!DN104</f>
        <v>0</v>
      </c>
      <c r="AI104" s="204">
        <f>'[2]1.10Y'!DO104</f>
        <v>-8436.4222519328941</v>
      </c>
      <c r="AJ104" s="204">
        <f t="shared" si="309"/>
        <v>-591.04060000000482</v>
      </c>
      <c r="AK104" s="204">
        <f>'[2]1.10Y'!DQ104</f>
        <v>652.29179999999542</v>
      </c>
      <c r="AL104" s="204">
        <f>'[2]1.10Y'!DR104</f>
        <v>0</v>
      </c>
      <c r="AM104" s="204">
        <f>'[2]1.10Y'!DS104</f>
        <v>-1243.3324000000002</v>
      </c>
    </row>
    <row r="105" spans="1:39" s="10" customFormat="1" x14ac:dyDescent="0.25">
      <c r="A105" s="60" t="s">
        <v>70</v>
      </c>
      <c r="B105" s="77" t="s">
        <v>70</v>
      </c>
      <c r="C105" s="79" t="s">
        <v>24</v>
      </c>
      <c r="D105" s="204">
        <f t="shared" si="348"/>
        <v>50749.752747999999</v>
      </c>
      <c r="E105" s="204">
        <f>'[2]1.10Y'!CK105</f>
        <v>51187.247646487085</v>
      </c>
      <c r="F105" s="204">
        <f>'[2]1.10Y'!CL105</f>
        <v>0</v>
      </c>
      <c r="G105" s="204">
        <f>'[2]1.10Y'!CM105</f>
        <v>-437.49489848708362</v>
      </c>
      <c r="H105" s="204">
        <f t="shared" si="295"/>
        <v>2570.6088499999887</v>
      </c>
      <c r="I105" s="204">
        <f>'[2]1.10Y'!CO105</f>
        <v>8282.4468248888661</v>
      </c>
      <c r="J105" s="204">
        <f>'[2]1.10Y'!CP105</f>
        <v>0</v>
      </c>
      <c r="K105" s="204">
        <f>'[2]1.10Y'!CQ105</f>
        <v>-5711.8379748888774</v>
      </c>
      <c r="L105" s="204">
        <f t="shared" si="297"/>
        <v>-9308.9314079999931</v>
      </c>
      <c r="M105" s="204">
        <f>'[2]1.10Y'!CS105</f>
        <v>476.99247760698927</v>
      </c>
      <c r="N105" s="204">
        <f>'[2]1.10Y'!CT105</f>
        <v>0</v>
      </c>
      <c r="O105" s="204">
        <f>'[2]1.10Y'!CU105</f>
        <v>-9785.9238856069824</v>
      </c>
      <c r="P105" s="204">
        <f t="shared" si="299"/>
        <v>7935.9824060000019</v>
      </c>
      <c r="Q105" s="204">
        <f>'[2]1.10Y'!CW105</f>
        <v>-222.0929874243875</v>
      </c>
      <c r="R105" s="204">
        <f>'[2]1.10Y'!CX105</f>
        <v>0</v>
      </c>
      <c r="S105" s="204">
        <f>'[2]1.10Y'!CY105</f>
        <v>8158.0753934243894</v>
      </c>
      <c r="T105" s="204">
        <f t="shared" si="301"/>
        <v>-1595.1058320000011</v>
      </c>
      <c r="U105" s="204">
        <f>'[2]1.10Y'!DA105</f>
        <v>-1595.1058320000011</v>
      </c>
      <c r="V105" s="204">
        <f>'[2]1.10Y'!DB105</f>
        <v>0</v>
      </c>
      <c r="W105" s="204">
        <f>'[2]1.10Y'!DC105</f>
        <v>0</v>
      </c>
      <c r="X105" s="204">
        <f t="shared" si="303"/>
        <v>2811.4881999999998</v>
      </c>
      <c r="Y105" s="204">
        <f>'[2]1.10Y'!DE105</f>
        <v>1928.8888712374569</v>
      </c>
      <c r="Z105" s="204">
        <f>'[2]1.10Y'!DF105</f>
        <v>0</v>
      </c>
      <c r="AA105" s="204">
        <f>'[2]1.10Y'!DG105</f>
        <v>882.59932876254288</v>
      </c>
      <c r="AB105" s="204">
        <f t="shared" si="305"/>
        <v>-96.21159999999918</v>
      </c>
      <c r="AC105" s="204">
        <f>'[2]1.10Y'!DI105</f>
        <v>-450.18945097786184</v>
      </c>
      <c r="AD105" s="204">
        <f>'[2]1.10Y'!DJ105</f>
        <v>0</v>
      </c>
      <c r="AE105" s="204">
        <f>'[2]1.10Y'!DK105</f>
        <v>353.97785097786266</v>
      </c>
      <c r="AF105" s="204">
        <f t="shared" si="307"/>
        <v>-4306.7711999999992</v>
      </c>
      <c r="AG105" s="204">
        <f>'[2]1.10Y'!DM105</f>
        <v>1264.8558777777826</v>
      </c>
      <c r="AH105" s="204">
        <f>'[2]1.10Y'!DN105</f>
        <v>0</v>
      </c>
      <c r="AI105" s="204">
        <f>'[2]1.10Y'!DO105</f>
        <v>-5571.6270777777818</v>
      </c>
      <c r="AJ105" s="204">
        <f t="shared" si="309"/>
        <v>206.20639999999929</v>
      </c>
      <c r="AK105" s="204">
        <f>'[2]1.10Y'!DQ105</f>
        <v>206.20639999999929</v>
      </c>
      <c r="AL105" s="204">
        <f>'[2]1.10Y'!DR105</f>
        <v>0</v>
      </c>
      <c r="AM105" s="204">
        <f>'[2]1.10Y'!DS105</f>
        <v>0</v>
      </c>
    </row>
    <row r="106" spans="1:39" s="10" customFormat="1" ht="22.8" x14ac:dyDescent="0.25">
      <c r="A106" s="73" t="s">
        <v>71</v>
      </c>
      <c r="B106" s="77" t="s">
        <v>71</v>
      </c>
      <c r="C106" s="163" t="s">
        <v>30</v>
      </c>
      <c r="D106" s="204">
        <f t="shared" si="348"/>
        <v>74415.044181999998</v>
      </c>
      <c r="E106" s="204">
        <f>'[2]1.10Y'!CK106</f>
        <v>76106.408949505523</v>
      </c>
      <c r="F106" s="204">
        <f>'[2]1.10Y'!CL106</f>
        <v>0</v>
      </c>
      <c r="G106" s="204">
        <f>'[2]1.10Y'!CM106</f>
        <v>-1691.3647675055288</v>
      </c>
      <c r="H106" s="204">
        <f t="shared" si="295"/>
        <v>-3967.6214380000019</v>
      </c>
      <c r="I106" s="204">
        <f>'[2]1.10Y'!CO106</f>
        <v>14302.266386008047</v>
      </c>
      <c r="J106" s="204">
        <f>'[2]1.10Y'!CP106</f>
        <v>0</v>
      </c>
      <c r="K106" s="204">
        <f>'[2]1.10Y'!CQ106</f>
        <v>-18269.887824008048</v>
      </c>
      <c r="L106" s="204">
        <f t="shared" si="297"/>
        <v>-7147.8381460000019</v>
      </c>
      <c r="M106" s="204">
        <f>'[2]1.10Y'!CS106</f>
        <v>1938.043333906804</v>
      </c>
      <c r="N106" s="204">
        <f>'[2]1.10Y'!CT106</f>
        <v>0</v>
      </c>
      <c r="O106" s="204">
        <f>'[2]1.10Y'!CU106</f>
        <v>-9085.8814799068059</v>
      </c>
      <c r="P106" s="204">
        <f t="shared" si="299"/>
        <v>-3435.9258259999915</v>
      </c>
      <c r="Q106" s="204">
        <f>'[2]1.10Y'!CW106</f>
        <v>-1235.3905970925007</v>
      </c>
      <c r="R106" s="204">
        <f>'[2]1.10Y'!CX106</f>
        <v>0</v>
      </c>
      <c r="S106" s="204">
        <f>'[2]1.10Y'!CY106</f>
        <v>-2200.5352289074908</v>
      </c>
      <c r="T106" s="204">
        <f t="shared" si="301"/>
        <v>-3398.2345920000016</v>
      </c>
      <c r="U106" s="204">
        <f>'[2]1.10Y'!DA106</f>
        <v>-3398.2345920000016</v>
      </c>
      <c r="V106" s="204">
        <f>'[2]1.10Y'!DB106</f>
        <v>0</v>
      </c>
      <c r="W106" s="204">
        <f>'[2]1.10Y'!DC106</f>
        <v>0</v>
      </c>
      <c r="X106" s="204">
        <f t="shared" si="303"/>
        <v>4691.623999999998</v>
      </c>
      <c r="Y106" s="204">
        <f>'[2]1.10Y'!DE106</f>
        <v>3809.0246712374551</v>
      </c>
      <c r="Z106" s="204">
        <f>'[2]1.10Y'!DF106</f>
        <v>0</v>
      </c>
      <c r="AA106" s="204">
        <f>'[2]1.10Y'!DG106</f>
        <v>882.59932876254288</v>
      </c>
      <c r="AB106" s="204">
        <f t="shared" si="305"/>
        <v>-1011.147999999996</v>
      </c>
      <c r="AC106" s="204">
        <f>'[2]1.10Y'!DI106</f>
        <v>-901.91890538461121</v>
      </c>
      <c r="AD106" s="204">
        <f>'[2]1.10Y'!DJ106</f>
        <v>0</v>
      </c>
      <c r="AE106" s="204">
        <f>'[2]1.10Y'!DK106</f>
        <v>-109.22909461538482</v>
      </c>
      <c r="AF106" s="204">
        <f t="shared" si="307"/>
        <v>-11803.504400000002</v>
      </c>
      <c r="AG106" s="204">
        <f>'[2]1.10Y'!DM106</f>
        <v>1934.7061822222295</v>
      </c>
      <c r="AH106" s="204">
        <f>'[2]1.10Y'!DN106</f>
        <v>0</v>
      </c>
      <c r="AI106" s="204">
        <f>'[2]1.10Y'!DO106</f>
        <v>-13738.210582222231</v>
      </c>
      <c r="AJ106" s="204">
        <f t="shared" si="309"/>
        <v>240.22579999999925</v>
      </c>
      <c r="AK106" s="204">
        <f>'[2]1.10Y'!DQ106</f>
        <v>240.22579999999925</v>
      </c>
      <c r="AL106" s="204">
        <f>'[2]1.10Y'!DR106</f>
        <v>0</v>
      </c>
      <c r="AM106" s="204">
        <f>'[2]1.10Y'!DS106</f>
        <v>0</v>
      </c>
    </row>
    <row r="107" spans="1:39" s="10" customFormat="1" x14ac:dyDescent="0.25">
      <c r="A107" s="60">
        <v>4.3</v>
      </c>
      <c r="B107" s="77">
        <v>4.3</v>
      </c>
      <c r="C107" s="42" t="s">
        <v>38</v>
      </c>
      <c r="D107" s="204">
        <f t="shared" si="348"/>
        <v>319573.00451100001</v>
      </c>
      <c r="E107" s="204">
        <f t="shared" ref="E107" si="456">E108+E112+E115+E119</f>
        <v>457463.46600668918</v>
      </c>
      <c r="F107" s="204">
        <f t="shared" ref="F107:G107" si="457">F108+F112+F115+F119</f>
        <v>0</v>
      </c>
      <c r="G107" s="204">
        <f t="shared" si="457"/>
        <v>-137890.46149568917</v>
      </c>
      <c r="H107" s="204">
        <f t="shared" si="295"/>
        <v>131289.1956049999</v>
      </c>
      <c r="I107" s="204">
        <f t="shared" ref="I107:K107" si="458">I108+I112+I115+I119</f>
        <v>168720.67513881892</v>
      </c>
      <c r="J107" s="204">
        <f t="shared" si="458"/>
        <v>-2618.3028351635153</v>
      </c>
      <c r="K107" s="204">
        <f t="shared" si="458"/>
        <v>-34813.176698655516</v>
      </c>
      <c r="L107" s="204">
        <f t="shared" si="297"/>
        <v>65440.124341999974</v>
      </c>
      <c r="M107" s="204">
        <f t="shared" ref="M107:O107" si="459">M108+M112+M115+M119</f>
        <v>94376.727673204208</v>
      </c>
      <c r="N107" s="204">
        <f t="shared" si="459"/>
        <v>0</v>
      </c>
      <c r="O107" s="204">
        <f t="shared" si="459"/>
        <v>-28936.603331204235</v>
      </c>
      <c r="P107" s="204">
        <f t="shared" si="299"/>
        <v>-56649.910981999958</v>
      </c>
      <c r="Q107" s="204">
        <f t="shared" ref="Q107:S107" si="460">Q108+Q112+Q115+Q119</f>
        <v>-43736.386419474831</v>
      </c>
      <c r="R107" s="204">
        <f t="shared" si="460"/>
        <v>0</v>
      </c>
      <c r="S107" s="204">
        <f t="shared" si="460"/>
        <v>-12913.524562525125</v>
      </c>
      <c r="T107" s="204">
        <f t="shared" si="301"/>
        <v>-253005.74315199998</v>
      </c>
      <c r="U107" s="204">
        <f t="shared" ref="U107:W107" si="461">U108+U112+U115+U119</f>
        <v>-228039.12724653928</v>
      </c>
      <c r="V107" s="204">
        <f t="shared" si="461"/>
        <v>0</v>
      </c>
      <c r="W107" s="204">
        <f t="shared" si="461"/>
        <v>-24966.615905460694</v>
      </c>
      <c r="X107" s="204">
        <f t="shared" si="303"/>
        <v>240855.19599999991</v>
      </c>
      <c r="Y107" s="204">
        <f t="shared" ref="Y107:AA107" si="462">Y108+Y112+Y115+Y119</f>
        <v>303573.92577066412</v>
      </c>
      <c r="Z107" s="204">
        <f t="shared" si="462"/>
        <v>-791.49894782608726</v>
      </c>
      <c r="AA107" s="204">
        <f t="shared" si="462"/>
        <v>-61927.230822838115</v>
      </c>
      <c r="AB107" s="204">
        <f t="shared" si="305"/>
        <v>-201430.0097999998</v>
      </c>
      <c r="AC107" s="204">
        <f t="shared" ref="AC107:AE107" si="463">AC108+AC112+AC115+AC119</f>
        <v>-94358.193086858257</v>
      </c>
      <c r="AD107" s="204">
        <f t="shared" si="463"/>
        <v>0</v>
      </c>
      <c r="AE107" s="204">
        <f t="shared" si="463"/>
        <v>-107071.81671314154</v>
      </c>
      <c r="AF107" s="204">
        <f t="shared" si="307"/>
        <v>472417.66220000008</v>
      </c>
      <c r="AG107" s="204">
        <f t="shared" ref="AG107:AI107" si="464">AG108+AG112+AG115+AG119</f>
        <v>489379.02722168562</v>
      </c>
      <c r="AH107" s="204">
        <f t="shared" si="464"/>
        <v>0</v>
      </c>
      <c r="AI107" s="204">
        <f t="shared" si="464"/>
        <v>-16961.36502168556</v>
      </c>
      <c r="AJ107" s="204">
        <f t="shared" si="309"/>
        <v>157315.15337161248</v>
      </c>
      <c r="AK107" s="204">
        <f t="shared" ref="AK107:AM107" si="465">AK108+AK112+AK115+AK119</f>
        <v>199003.91947161249</v>
      </c>
      <c r="AL107" s="204">
        <f t="shared" si="465"/>
        <v>0</v>
      </c>
      <c r="AM107" s="204">
        <f t="shared" si="465"/>
        <v>-41688.766100000001</v>
      </c>
    </row>
    <row r="108" spans="1:39" s="10" customFormat="1" x14ac:dyDescent="0.25">
      <c r="A108" s="60" t="s">
        <v>93</v>
      </c>
      <c r="B108" s="77" t="s">
        <v>93</v>
      </c>
      <c r="C108" s="43" t="s">
        <v>32</v>
      </c>
      <c r="D108" s="204">
        <f t="shared" si="348"/>
        <v>23679.468962000003</v>
      </c>
      <c r="E108" s="204">
        <f t="shared" ref="E108" si="466">E109+E110+E111</f>
        <v>23679.468962000003</v>
      </c>
      <c r="F108" s="204">
        <f t="shared" ref="F108:G108" si="467">F109+F110+F111</f>
        <v>0</v>
      </c>
      <c r="G108" s="204">
        <f t="shared" si="467"/>
        <v>0</v>
      </c>
      <c r="H108" s="204">
        <f t="shared" si="295"/>
        <v>15676.161904000001</v>
      </c>
      <c r="I108" s="204">
        <f t="shared" ref="I108:K108" si="468">I109+I110+I111</f>
        <v>15676.161904000001</v>
      </c>
      <c r="J108" s="204">
        <f t="shared" si="468"/>
        <v>0</v>
      </c>
      <c r="K108" s="204">
        <f t="shared" si="468"/>
        <v>0</v>
      </c>
      <c r="L108" s="204">
        <f t="shared" si="297"/>
        <v>17384.091691999973</v>
      </c>
      <c r="M108" s="204">
        <f t="shared" ref="M108:O108" si="469">M109+M110+M111</f>
        <v>17384.091691999973</v>
      </c>
      <c r="N108" s="204">
        <f t="shared" si="469"/>
        <v>0</v>
      </c>
      <c r="O108" s="204">
        <f t="shared" si="469"/>
        <v>0</v>
      </c>
      <c r="P108" s="204">
        <f t="shared" si="299"/>
        <v>-7324.6430059999802</v>
      </c>
      <c r="Q108" s="204">
        <f t="shared" ref="Q108:S108" si="470">Q109+Q110+Q111</f>
        <v>-7324.6430059999802</v>
      </c>
      <c r="R108" s="204">
        <f t="shared" si="470"/>
        <v>0</v>
      </c>
      <c r="S108" s="204">
        <f t="shared" si="470"/>
        <v>0</v>
      </c>
      <c r="T108" s="204">
        <f t="shared" si="301"/>
        <v>-31032.435799999999</v>
      </c>
      <c r="U108" s="204">
        <f t="shared" ref="U108:W108" si="471">U109+U110+U111</f>
        <v>-31032.435799999999</v>
      </c>
      <c r="V108" s="204">
        <f t="shared" si="471"/>
        <v>0</v>
      </c>
      <c r="W108" s="204">
        <f t="shared" si="471"/>
        <v>0</v>
      </c>
      <c r="X108" s="204">
        <f t="shared" si="303"/>
        <v>39753.892999999996</v>
      </c>
      <c r="Y108" s="204">
        <f t="shared" ref="Y108:AA108" si="472">Y109+Y110+Y111</f>
        <v>39753.892999999996</v>
      </c>
      <c r="Z108" s="204">
        <f t="shared" si="472"/>
        <v>0</v>
      </c>
      <c r="AA108" s="204">
        <f t="shared" si="472"/>
        <v>0</v>
      </c>
      <c r="AB108" s="204">
        <f t="shared" si="305"/>
        <v>-11547.79279999997</v>
      </c>
      <c r="AC108" s="204">
        <f t="shared" ref="AC108:AE108" si="473">AC109+AC110+AC111</f>
        <v>-11547.79279999997</v>
      </c>
      <c r="AD108" s="204">
        <f t="shared" si="473"/>
        <v>0</v>
      </c>
      <c r="AE108" s="204">
        <f t="shared" si="473"/>
        <v>0</v>
      </c>
      <c r="AF108" s="204">
        <f t="shared" si="307"/>
        <v>36690.316799999979</v>
      </c>
      <c r="AG108" s="204">
        <f t="shared" ref="AG108:AI108" si="474">AG109+AG110+AG111</f>
        <v>36690.316799999979</v>
      </c>
      <c r="AH108" s="204">
        <f t="shared" si="474"/>
        <v>0</v>
      </c>
      <c r="AI108" s="204">
        <f t="shared" si="474"/>
        <v>0</v>
      </c>
      <c r="AJ108" s="204">
        <f t="shared" si="309"/>
        <v>3791.3673999999955</v>
      </c>
      <c r="AK108" s="204">
        <f t="shared" ref="AK108:AM108" si="475">AK109+AK110+AK111</f>
        <v>3791.3673999999955</v>
      </c>
      <c r="AL108" s="204">
        <f t="shared" si="475"/>
        <v>0</v>
      </c>
      <c r="AM108" s="204">
        <f t="shared" si="475"/>
        <v>0</v>
      </c>
    </row>
    <row r="109" spans="1:39" s="10" customFormat="1" x14ac:dyDescent="0.25">
      <c r="A109" s="60" t="s">
        <v>94</v>
      </c>
      <c r="B109" s="77" t="s">
        <v>94</v>
      </c>
      <c r="C109" s="79" t="s">
        <v>50</v>
      </c>
      <c r="D109" s="204">
        <f t="shared" si="348"/>
        <v>22337.750195000001</v>
      </c>
      <c r="E109" s="204">
        <f>'[2]1.10Y'!CK109</f>
        <v>22337.750195000001</v>
      </c>
      <c r="F109" s="204">
        <f>'[2]1.10Y'!CL109</f>
        <v>0</v>
      </c>
      <c r="G109" s="204">
        <f>'[2]1.10Y'!CM109</f>
        <v>0</v>
      </c>
      <c r="H109" s="204">
        <f t="shared" si="295"/>
        <v>12909.095670999999</v>
      </c>
      <c r="I109" s="204">
        <f>'[2]1.10Y'!CO109</f>
        <v>12909.095670999999</v>
      </c>
      <c r="J109" s="204">
        <f>'[2]1.10Y'!CP109</f>
        <v>0</v>
      </c>
      <c r="K109" s="204">
        <f>'[2]1.10Y'!CQ109</f>
        <v>0</v>
      </c>
      <c r="L109" s="204">
        <f t="shared" si="297"/>
        <v>17277.525391999974</v>
      </c>
      <c r="M109" s="204">
        <f>'[2]1.10Y'!CS109</f>
        <v>17277.525391999974</v>
      </c>
      <c r="N109" s="204">
        <f>'[2]1.10Y'!CT109</f>
        <v>0</v>
      </c>
      <c r="O109" s="204">
        <f>'[2]1.10Y'!CU109</f>
        <v>0</v>
      </c>
      <c r="P109" s="204">
        <f t="shared" si="299"/>
        <v>-7286.7471059999807</v>
      </c>
      <c r="Q109" s="204">
        <f>'[2]1.10Y'!CW109</f>
        <v>-7286.7471059999807</v>
      </c>
      <c r="R109" s="204">
        <f>'[2]1.10Y'!CX109</f>
        <v>0</v>
      </c>
      <c r="S109" s="204">
        <f>'[2]1.10Y'!CY109</f>
        <v>0</v>
      </c>
      <c r="T109" s="204">
        <f t="shared" si="301"/>
        <v>-30632.2294</v>
      </c>
      <c r="U109" s="204">
        <f>'[2]1.10Y'!DA109</f>
        <v>-30632.2294</v>
      </c>
      <c r="V109" s="204">
        <f>'[2]1.10Y'!DB109</f>
        <v>0</v>
      </c>
      <c r="W109" s="204">
        <f>'[2]1.10Y'!DC109</f>
        <v>0</v>
      </c>
      <c r="X109" s="204">
        <f t="shared" si="303"/>
        <v>39295.053</v>
      </c>
      <c r="Y109" s="204">
        <f>'[2]1.10Y'!DE109</f>
        <v>39295.053</v>
      </c>
      <c r="Z109" s="204">
        <f>'[2]1.10Y'!DF109</f>
        <v>0</v>
      </c>
      <c r="AA109" s="204">
        <f>'[2]1.10Y'!DG109</f>
        <v>0</v>
      </c>
      <c r="AB109" s="204">
        <f t="shared" si="305"/>
        <v>-11448.152799999971</v>
      </c>
      <c r="AC109" s="204">
        <f>'[2]1.10Y'!DI109</f>
        <v>-11448.152799999971</v>
      </c>
      <c r="AD109" s="204">
        <f>'[2]1.10Y'!DJ109</f>
        <v>0</v>
      </c>
      <c r="AE109" s="204">
        <f>'[2]1.10Y'!DK109</f>
        <v>0</v>
      </c>
      <c r="AF109" s="204">
        <f t="shared" si="307"/>
        <v>36492.64679999998</v>
      </c>
      <c r="AG109" s="204">
        <f>'[2]1.10Y'!DM109</f>
        <v>36492.64679999998</v>
      </c>
      <c r="AH109" s="204">
        <f>'[2]1.10Y'!DN109</f>
        <v>0</v>
      </c>
      <c r="AI109" s="204">
        <f>'[2]1.10Y'!DO109</f>
        <v>0</v>
      </c>
      <c r="AJ109" s="204">
        <f t="shared" si="309"/>
        <v>3791.3673999999955</v>
      </c>
      <c r="AK109" s="204">
        <f>'[2]1.10Y'!DQ109</f>
        <v>3791.3673999999955</v>
      </c>
      <c r="AL109" s="204">
        <f>'[2]1.10Y'!DR109</f>
        <v>0</v>
      </c>
      <c r="AM109" s="204">
        <f>'[2]1.10Y'!DS109</f>
        <v>0</v>
      </c>
    </row>
    <row r="110" spans="1:39" s="10" customFormat="1" x14ac:dyDescent="0.25">
      <c r="A110" s="60" t="s">
        <v>95</v>
      </c>
      <c r="B110" s="77" t="s">
        <v>95</v>
      </c>
      <c r="C110" s="79" t="s">
        <v>51</v>
      </c>
      <c r="D110" s="204">
        <f t="shared" si="348"/>
        <v>1341.7187670000021</v>
      </c>
      <c r="E110" s="204">
        <f>'[2]1.10Y'!CK110</f>
        <v>1341.7187670000021</v>
      </c>
      <c r="F110" s="204">
        <f>'[2]1.10Y'!CL110</f>
        <v>0</v>
      </c>
      <c r="G110" s="204">
        <f>'[2]1.10Y'!CM110</f>
        <v>0</v>
      </c>
      <c r="H110" s="204">
        <f t="shared" si="295"/>
        <v>2767.0662330000014</v>
      </c>
      <c r="I110" s="204">
        <f>'[2]1.10Y'!CO110</f>
        <v>2767.0662330000014</v>
      </c>
      <c r="J110" s="204">
        <f>'[2]1.10Y'!CP110</f>
        <v>0</v>
      </c>
      <c r="K110" s="204">
        <f>'[2]1.10Y'!CQ110</f>
        <v>0</v>
      </c>
      <c r="L110" s="204">
        <f t="shared" si="297"/>
        <v>0</v>
      </c>
      <c r="M110" s="204">
        <f>'[2]1.10Y'!CS110</f>
        <v>0</v>
      </c>
      <c r="N110" s="204">
        <f>'[2]1.10Y'!CT110</f>
        <v>0</v>
      </c>
      <c r="O110" s="204">
        <f>'[2]1.10Y'!CU110</f>
        <v>0</v>
      </c>
      <c r="P110" s="204">
        <f t="shared" si="299"/>
        <v>0</v>
      </c>
      <c r="Q110" s="204">
        <f>'[2]1.10Y'!CW110</f>
        <v>0</v>
      </c>
      <c r="R110" s="204">
        <f>'[2]1.10Y'!CX110</f>
        <v>0</v>
      </c>
      <c r="S110" s="204">
        <f>'[2]1.10Y'!CY110</f>
        <v>0</v>
      </c>
      <c r="T110" s="204">
        <f t="shared" si="301"/>
        <v>0</v>
      </c>
      <c r="U110" s="204">
        <f>'[2]1.10Y'!DA110</f>
        <v>0</v>
      </c>
      <c r="V110" s="204">
        <f>'[2]1.10Y'!DB110</f>
        <v>0</v>
      </c>
      <c r="W110" s="204">
        <f>'[2]1.10Y'!DC110</f>
        <v>0</v>
      </c>
      <c r="X110" s="204">
        <f t="shared" si="303"/>
        <v>0</v>
      </c>
      <c r="Y110" s="204">
        <f>'[2]1.10Y'!DE110</f>
        <v>0</v>
      </c>
      <c r="Z110" s="204">
        <f>'[2]1.10Y'!DF110</f>
        <v>0</v>
      </c>
      <c r="AA110" s="204">
        <f>'[2]1.10Y'!DG110</f>
        <v>0</v>
      </c>
      <c r="AB110" s="204">
        <f t="shared" si="305"/>
        <v>0</v>
      </c>
      <c r="AC110" s="204">
        <f>'[2]1.10Y'!DI110</f>
        <v>0</v>
      </c>
      <c r="AD110" s="204">
        <f>'[2]1.10Y'!DJ110</f>
        <v>0</v>
      </c>
      <c r="AE110" s="204">
        <f>'[2]1.10Y'!DK110</f>
        <v>0</v>
      </c>
      <c r="AF110" s="204">
        <f t="shared" si="307"/>
        <v>0</v>
      </c>
      <c r="AG110" s="204">
        <f>'[2]1.10Y'!DM110</f>
        <v>0</v>
      </c>
      <c r="AH110" s="204">
        <f>'[2]1.10Y'!DN110</f>
        <v>0</v>
      </c>
      <c r="AI110" s="204">
        <f>'[2]1.10Y'!DO110</f>
        <v>0</v>
      </c>
      <c r="AJ110" s="204">
        <f t="shared" si="309"/>
        <v>0</v>
      </c>
      <c r="AK110" s="204">
        <f>'[2]1.10Y'!DQ110</f>
        <v>0</v>
      </c>
      <c r="AL110" s="204">
        <f>'[2]1.10Y'!DR110</f>
        <v>0</v>
      </c>
      <c r="AM110" s="204">
        <f>'[2]1.10Y'!DS110</f>
        <v>0</v>
      </c>
    </row>
    <row r="111" spans="1:39" s="10" customFormat="1" x14ac:dyDescent="0.25">
      <c r="A111" s="60" t="s">
        <v>96</v>
      </c>
      <c r="B111" s="77" t="s">
        <v>96</v>
      </c>
      <c r="C111" s="79" t="s">
        <v>52</v>
      </c>
      <c r="D111" s="204">
        <f t="shared" si="348"/>
        <v>0</v>
      </c>
      <c r="E111" s="204">
        <f>'[2]1.10Y'!CK111</f>
        <v>0</v>
      </c>
      <c r="F111" s="204">
        <f>'[2]1.10Y'!CL111</f>
        <v>0</v>
      </c>
      <c r="G111" s="204">
        <f>'[2]1.10Y'!CM111</f>
        <v>0</v>
      </c>
      <c r="H111" s="204">
        <f t="shared" si="295"/>
        <v>0</v>
      </c>
      <c r="I111" s="204">
        <f>'[2]1.10Y'!CO111</f>
        <v>0</v>
      </c>
      <c r="J111" s="204">
        <f>'[2]1.10Y'!CP111</f>
        <v>0</v>
      </c>
      <c r="K111" s="204">
        <f>'[2]1.10Y'!CQ111</f>
        <v>0</v>
      </c>
      <c r="L111" s="204">
        <f t="shared" si="297"/>
        <v>106.56629999999996</v>
      </c>
      <c r="M111" s="204">
        <f>'[2]1.10Y'!CS111</f>
        <v>106.56629999999996</v>
      </c>
      <c r="N111" s="204">
        <f>'[2]1.10Y'!CT111</f>
        <v>0</v>
      </c>
      <c r="O111" s="204">
        <f>'[2]1.10Y'!CU111</f>
        <v>0</v>
      </c>
      <c r="P111" s="204">
        <f t="shared" si="299"/>
        <v>-37.895899999999983</v>
      </c>
      <c r="Q111" s="204">
        <f>'[2]1.10Y'!CW111</f>
        <v>-37.895899999999983</v>
      </c>
      <c r="R111" s="204">
        <f>'[2]1.10Y'!CX111</f>
        <v>0</v>
      </c>
      <c r="S111" s="204">
        <f>'[2]1.10Y'!CY111</f>
        <v>0</v>
      </c>
      <c r="T111" s="204">
        <f t="shared" si="301"/>
        <v>-400.20640000000003</v>
      </c>
      <c r="U111" s="204">
        <f>'[2]1.10Y'!DA111</f>
        <v>-400.20640000000003</v>
      </c>
      <c r="V111" s="204">
        <f>'[2]1.10Y'!DB111</f>
        <v>0</v>
      </c>
      <c r="W111" s="204">
        <f>'[2]1.10Y'!DC111</f>
        <v>0</v>
      </c>
      <c r="X111" s="204">
        <f t="shared" si="303"/>
        <v>458.84000000000015</v>
      </c>
      <c r="Y111" s="204">
        <f>'[2]1.10Y'!DE111</f>
        <v>458.84000000000015</v>
      </c>
      <c r="Z111" s="204">
        <f>'[2]1.10Y'!DF111</f>
        <v>0</v>
      </c>
      <c r="AA111" s="204">
        <f>'[2]1.10Y'!DG111</f>
        <v>0</v>
      </c>
      <c r="AB111" s="204">
        <f t="shared" si="305"/>
        <v>-99.639999999999873</v>
      </c>
      <c r="AC111" s="204">
        <f>'[2]1.10Y'!DI111</f>
        <v>-99.639999999999873</v>
      </c>
      <c r="AD111" s="204">
        <f>'[2]1.10Y'!DJ111</f>
        <v>0</v>
      </c>
      <c r="AE111" s="204">
        <f>'[2]1.10Y'!DK111</f>
        <v>0</v>
      </c>
      <c r="AF111" s="204">
        <f t="shared" si="307"/>
        <v>197.66999999999962</v>
      </c>
      <c r="AG111" s="204">
        <f>'[2]1.10Y'!DM111</f>
        <v>197.66999999999962</v>
      </c>
      <c r="AH111" s="204">
        <f>'[2]1.10Y'!DN111</f>
        <v>0</v>
      </c>
      <c r="AI111" s="204">
        <f>'[2]1.10Y'!DO111</f>
        <v>0</v>
      </c>
      <c r="AJ111" s="204">
        <f t="shared" si="309"/>
        <v>0</v>
      </c>
      <c r="AK111" s="204">
        <f>'[2]1.10Y'!DQ111</f>
        <v>0</v>
      </c>
      <c r="AL111" s="204">
        <f>'[2]1.10Y'!DR111</f>
        <v>0</v>
      </c>
      <c r="AM111" s="204">
        <f>'[2]1.10Y'!DS111</f>
        <v>0</v>
      </c>
    </row>
    <row r="112" spans="1:39" s="10" customFormat="1" x14ac:dyDescent="0.25">
      <c r="A112" s="60" t="s">
        <v>73</v>
      </c>
      <c r="B112" s="77" t="s">
        <v>73</v>
      </c>
      <c r="C112" s="43" t="s">
        <v>9</v>
      </c>
      <c r="D112" s="204">
        <f t="shared" si="348"/>
        <v>12397.037307999995</v>
      </c>
      <c r="E112" s="204">
        <f t="shared" ref="E112" si="476">E113+E114</f>
        <v>18662.843023309673</v>
      </c>
      <c r="F112" s="204">
        <f t="shared" ref="F112:G112" si="477">F113+F114</f>
        <v>0</v>
      </c>
      <c r="G112" s="204">
        <f t="shared" si="477"/>
        <v>-6265.8057153096779</v>
      </c>
      <c r="H112" s="204">
        <f t="shared" si="295"/>
        <v>10342.548874</v>
      </c>
      <c r="I112" s="204">
        <f t="shared" ref="I112:K112" si="478">I113+I114</f>
        <v>4683.785981007155</v>
      </c>
      <c r="J112" s="204">
        <f t="shared" si="478"/>
        <v>0</v>
      </c>
      <c r="K112" s="204">
        <f t="shared" si="478"/>
        <v>5658.7628929928451</v>
      </c>
      <c r="L112" s="204">
        <f t="shared" si="297"/>
        <v>8695.446998999998</v>
      </c>
      <c r="M112" s="204">
        <f t="shared" ref="M112:O112" si="479">M113+M114</f>
        <v>1200.1008201956545</v>
      </c>
      <c r="N112" s="204">
        <f t="shared" si="479"/>
        <v>0</v>
      </c>
      <c r="O112" s="204">
        <f t="shared" si="479"/>
        <v>7495.3461788043442</v>
      </c>
      <c r="P112" s="204">
        <f t="shared" si="299"/>
        <v>182.76178300000447</v>
      </c>
      <c r="Q112" s="204">
        <f t="shared" ref="Q112:S112" si="480">Q113+Q114</f>
        <v>-1309.5425102847789</v>
      </c>
      <c r="R112" s="204">
        <f t="shared" si="480"/>
        <v>0</v>
      </c>
      <c r="S112" s="204">
        <f t="shared" si="480"/>
        <v>1492.3042932847834</v>
      </c>
      <c r="T112" s="204">
        <f t="shared" si="301"/>
        <v>-4720.9168880000061</v>
      </c>
      <c r="U112" s="204">
        <f t="shared" ref="U112:W112" si="481">U113+U114</f>
        <v>-4531.3437982211235</v>
      </c>
      <c r="V112" s="204">
        <f t="shared" si="481"/>
        <v>0</v>
      </c>
      <c r="W112" s="204">
        <f t="shared" si="481"/>
        <v>-189.57308977888238</v>
      </c>
      <c r="X112" s="204">
        <f t="shared" si="303"/>
        <v>2319.0546000000004</v>
      </c>
      <c r="Y112" s="204">
        <f t="shared" ref="Y112:AA112" si="482">Y113+Y114</f>
        <v>5572.9677726947011</v>
      </c>
      <c r="Z112" s="204">
        <f t="shared" si="482"/>
        <v>0</v>
      </c>
      <c r="AA112" s="204">
        <f t="shared" si="482"/>
        <v>-3253.9131726947007</v>
      </c>
      <c r="AB112" s="204">
        <f t="shared" si="305"/>
        <v>-2174.5247999999974</v>
      </c>
      <c r="AC112" s="204">
        <f t="shared" ref="AC112:AE112" si="483">AC113+AC114</f>
        <v>-2219.8630751234246</v>
      </c>
      <c r="AD112" s="204">
        <f t="shared" si="483"/>
        <v>0</v>
      </c>
      <c r="AE112" s="204">
        <f t="shared" si="483"/>
        <v>45.338275123426911</v>
      </c>
      <c r="AF112" s="204">
        <f t="shared" si="307"/>
        <v>4865.910600000002</v>
      </c>
      <c r="AG112" s="204">
        <f t="shared" ref="AG112:AI112" si="484">AG113+AG114</f>
        <v>4452.9086791782238</v>
      </c>
      <c r="AH112" s="204">
        <f t="shared" si="484"/>
        <v>0</v>
      </c>
      <c r="AI112" s="204">
        <f t="shared" si="484"/>
        <v>413.00192082177779</v>
      </c>
      <c r="AJ112" s="204">
        <f t="shared" si="309"/>
        <v>-930.74800000000141</v>
      </c>
      <c r="AK112" s="204">
        <f t="shared" ref="AK112:AM112" si="485">AK113+AK114</f>
        <v>1226.8249499999988</v>
      </c>
      <c r="AL112" s="204">
        <f t="shared" si="485"/>
        <v>0</v>
      </c>
      <c r="AM112" s="204">
        <f t="shared" si="485"/>
        <v>-2157.5729500000002</v>
      </c>
    </row>
    <row r="113" spans="1:39" s="10" customFormat="1" x14ac:dyDescent="0.25">
      <c r="A113" s="60" t="s">
        <v>74</v>
      </c>
      <c r="B113" s="77" t="s">
        <v>74</v>
      </c>
      <c r="C113" s="79" t="s">
        <v>25</v>
      </c>
      <c r="D113" s="204">
        <f t="shared" si="348"/>
        <v>4013.2976079999989</v>
      </c>
      <c r="E113" s="204">
        <f>'[2]1.10Y'!CK113</f>
        <v>4013.2976079999989</v>
      </c>
      <c r="F113" s="204">
        <f>'[2]1.10Y'!CL113</f>
        <v>0</v>
      </c>
      <c r="G113" s="204">
        <f>'[2]1.10Y'!CM113</f>
        <v>0</v>
      </c>
      <c r="H113" s="204">
        <f t="shared" si="295"/>
        <v>345.19873800000005</v>
      </c>
      <c r="I113" s="204">
        <f>'[2]1.10Y'!CO113</f>
        <v>737.27567459184274</v>
      </c>
      <c r="J113" s="204">
        <f>'[2]1.10Y'!CP113</f>
        <v>0</v>
      </c>
      <c r="K113" s="204">
        <f>'[2]1.10Y'!CQ113</f>
        <v>-392.0769365918427</v>
      </c>
      <c r="L113" s="204">
        <f t="shared" si="297"/>
        <v>103.95706300000052</v>
      </c>
      <c r="M113" s="204">
        <f>'[2]1.10Y'!CS113</f>
        <v>103.95706300000052</v>
      </c>
      <c r="N113" s="204">
        <f>'[2]1.10Y'!CT113</f>
        <v>0</v>
      </c>
      <c r="O113" s="204">
        <f>'[2]1.10Y'!CU113</f>
        <v>0</v>
      </c>
      <c r="P113" s="204">
        <f t="shared" si="299"/>
        <v>-174.97429300000022</v>
      </c>
      <c r="Q113" s="204">
        <f>'[2]1.10Y'!CW113</f>
        <v>-174.97429300000022</v>
      </c>
      <c r="R113" s="204">
        <f>'[2]1.10Y'!CX113</f>
        <v>0</v>
      </c>
      <c r="S113" s="204">
        <f>'[2]1.10Y'!CY113</f>
        <v>0</v>
      </c>
      <c r="T113" s="204">
        <f t="shared" si="301"/>
        <v>-2005.1713199999999</v>
      </c>
      <c r="U113" s="204">
        <f>'[2]1.10Y'!DA113</f>
        <v>-331.19198249999636</v>
      </c>
      <c r="V113" s="204">
        <f>'[2]1.10Y'!DB113</f>
        <v>0</v>
      </c>
      <c r="W113" s="204">
        <f>'[2]1.10Y'!DC113</f>
        <v>-1673.9793375000036</v>
      </c>
      <c r="X113" s="204">
        <f t="shared" si="303"/>
        <v>157.32359999999994</v>
      </c>
      <c r="Y113" s="204">
        <f>'[2]1.10Y'!DE113</f>
        <v>291.89525384615393</v>
      </c>
      <c r="Z113" s="204">
        <f>'[2]1.10Y'!DF113</f>
        <v>0</v>
      </c>
      <c r="AA113" s="204">
        <f>'[2]1.10Y'!DG113</f>
        <v>-134.57165384615399</v>
      </c>
      <c r="AB113" s="204">
        <f t="shared" si="305"/>
        <v>-55.674800000000118</v>
      </c>
      <c r="AC113" s="204">
        <f>'[2]1.10Y'!DI113</f>
        <v>-55.674800000000118</v>
      </c>
      <c r="AD113" s="204">
        <f>'[2]1.10Y'!DJ113</f>
        <v>0</v>
      </c>
      <c r="AE113" s="204">
        <f>'[2]1.10Y'!DK113</f>
        <v>0</v>
      </c>
      <c r="AF113" s="204">
        <f t="shared" si="307"/>
        <v>-120.02919999999995</v>
      </c>
      <c r="AG113" s="204">
        <f>'[2]1.10Y'!DM113</f>
        <v>-120.02919999999995</v>
      </c>
      <c r="AH113" s="204">
        <f>'[2]1.10Y'!DN113</f>
        <v>0</v>
      </c>
      <c r="AI113" s="204">
        <f>'[2]1.10Y'!DO113</f>
        <v>0</v>
      </c>
      <c r="AJ113" s="204">
        <f t="shared" si="309"/>
        <v>1.4131999999999607</v>
      </c>
      <c r="AK113" s="204">
        <f>'[2]1.10Y'!DQ113</f>
        <v>1.4131999999999607</v>
      </c>
      <c r="AL113" s="204">
        <f>'[2]1.10Y'!DR113</f>
        <v>0</v>
      </c>
      <c r="AM113" s="204">
        <f>'[2]1.10Y'!DS113</f>
        <v>0</v>
      </c>
    </row>
    <row r="114" spans="1:39" s="10" customFormat="1" x14ac:dyDescent="0.25">
      <c r="A114" s="60" t="s">
        <v>75</v>
      </c>
      <c r="B114" s="77" t="s">
        <v>75</v>
      </c>
      <c r="C114" s="79" t="s">
        <v>24</v>
      </c>
      <c r="D114" s="204">
        <f t="shared" si="348"/>
        <v>8383.7396999999983</v>
      </c>
      <c r="E114" s="204">
        <f>'[2]1.10Y'!CK114</f>
        <v>14649.545415309676</v>
      </c>
      <c r="F114" s="204">
        <f>'[2]1.10Y'!CL114</f>
        <v>0</v>
      </c>
      <c r="G114" s="204">
        <f>'[2]1.10Y'!CM114</f>
        <v>-6265.8057153096779</v>
      </c>
      <c r="H114" s="204">
        <f t="shared" si="295"/>
        <v>9997.3501360000009</v>
      </c>
      <c r="I114" s="204">
        <f>'[2]1.10Y'!CO114</f>
        <v>3946.5103064153127</v>
      </c>
      <c r="J114" s="204">
        <f>'[2]1.10Y'!CP114</f>
        <v>0</v>
      </c>
      <c r="K114" s="204">
        <f>'[2]1.10Y'!CQ114</f>
        <v>6050.8398295846882</v>
      </c>
      <c r="L114" s="204">
        <f t="shared" si="297"/>
        <v>8591.4899359999981</v>
      </c>
      <c r="M114" s="204">
        <f>'[2]1.10Y'!CS114</f>
        <v>1096.143757195654</v>
      </c>
      <c r="N114" s="204">
        <f>'[2]1.10Y'!CT114</f>
        <v>0</v>
      </c>
      <c r="O114" s="204">
        <f>'[2]1.10Y'!CU114</f>
        <v>7495.3461788043442</v>
      </c>
      <c r="P114" s="204">
        <f t="shared" si="299"/>
        <v>357.73607600000469</v>
      </c>
      <c r="Q114" s="204">
        <f>'[2]1.10Y'!CW114</f>
        <v>-1134.5682172847787</v>
      </c>
      <c r="R114" s="204">
        <f>'[2]1.10Y'!CX114</f>
        <v>0</v>
      </c>
      <c r="S114" s="204">
        <f>'[2]1.10Y'!CY114</f>
        <v>1492.3042932847834</v>
      </c>
      <c r="T114" s="204">
        <f t="shared" si="301"/>
        <v>-2715.7455680000057</v>
      </c>
      <c r="U114" s="204">
        <f>'[2]1.10Y'!DA114</f>
        <v>-4200.1518157211267</v>
      </c>
      <c r="V114" s="204">
        <f>'[2]1.10Y'!DB114</f>
        <v>0</v>
      </c>
      <c r="W114" s="204">
        <f>'[2]1.10Y'!DC114</f>
        <v>1484.4062477211212</v>
      </c>
      <c r="X114" s="204">
        <f t="shared" si="303"/>
        <v>2161.7310000000007</v>
      </c>
      <c r="Y114" s="204">
        <f>'[2]1.10Y'!DE114</f>
        <v>5281.0725188485476</v>
      </c>
      <c r="Z114" s="204">
        <f>'[2]1.10Y'!DF114</f>
        <v>0</v>
      </c>
      <c r="AA114" s="204">
        <f>'[2]1.10Y'!DG114</f>
        <v>-3119.3415188485469</v>
      </c>
      <c r="AB114" s="204">
        <f t="shared" si="305"/>
        <v>-2118.8499999999976</v>
      </c>
      <c r="AC114" s="204">
        <f>'[2]1.10Y'!DI114</f>
        <v>-2164.1882751234243</v>
      </c>
      <c r="AD114" s="204">
        <f>'[2]1.10Y'!DJ114</f>
        <v>0</v>
      </c>
      <c r="AE114" s="204">
        <f>'[2]1.10Y'!DK114</f>
        <v>45.338275123426911</v>
      </c>
      <c r="AF114" s="204">
        <f t="shared" si="307"/>
        <v>4985.9398000000019</v>
      </c>
      <c r="AG114" s="204">
        <f>'[2]1.10Y'!DM114</f>
        <v>4572.9378791782237</v>
      </c>
      <c r="AH114" s="204">
        <f>'[2]1.10Y'!DN114</f>
        <v>0</v>
      </c>
      <c r="AI114" s="204">
        <f>'[2]1.10Y'!DO114</f>
        <v>413.00192082177779</v>
      </c>
      <c r="AJ114" s="204">
        <f t="shared" si="309"/>
        <v>-932.16120000000137</v>
      </c>
      <c r="AK114" s="204">
        <f>'[2]1.10Y'!DQ114</f>
        <v>1225.4117499999988</v>
      </c>
      <c r="AL114" s="204">
        <f>'[2]1.10Y'!DR114</f>
        <v>0</v>
      </c>
      <c r="AM114" s="204">
        <f>'[2]1.10Y'!DS114</f>
        <v>-2157.5729500000002</v>
      </c>
    </row>
    <row r="115" spans="1:39" s="10" customFormat="1" x14ac:dyDescent="0.25">
      <c r="A115" s="60" t="s">
        <v>97</v>
      </c>
      <c r="B115" s="77" t="s">
        <v>97</v>
      </c>
      <c r="C115" s="164" t="s">
        <v>15</v>
      </c>
      <c r="D115" s="204">
        <f t="shared" si="348"/>
        <v>94012.162133000005</v>
      </c>
      <c r="E115" s="204">
        <f t="shared" ref="E115" si="486">E116+E117+E118</f>
        <v>94012.162133000005</v>
      </c>
      <c r="F115" s="204">
        <f t="shared" ref="F115:G115" si="487">F116+F117+F118</f>
        <v>0</v>
      </c>
      <c r="G115" s="204">
        <f t="shared" si="487"/>
        <v>0</v>
      </c>
      <c r="H115" s="204">
        <f t="shared" si="295"/>
        <v>40958.106696999988</v>
      </c>
      <c r="I115" s="204">
        <f t="shared" ref="I115:K115" si="488">I116+I117+I118</f>
        <v>40958.106696999988</v>
      </c>
      <c r="J115" s="204">
        <f t="shared" si="488"/>
        <v>0</v>
      </c>
      <c r="K115" s="204">
        <f t="shared" si="488"/>
        <v>0</v>
      </c>
      <c r="L115" s="204">
        <f t="shared" si="297"/>
        <v>39876.969824000029</v>
      </c>
      <c r="M115" s="204">
        <f t="shared" ref="M115:O115" si="489">M116+M117+M118</f>
        <v>39824.043571822251</v>
      </c>
      <c r="N115" s="204">
        <f t="shared" si="489"/>
        <v>0</v>
      </c>
      <c r="O115" s="204">
        <f t="shared" si="489"/>
        <v>52.926252177777791</v>
      </c>
      <c r="P115" s="204">
        <f t="shared" si="299"/>
        <v>-15272.44381000003</v>
      </c>
      <c r="Q115" s="204">
        <f t="shared" ref="Q115:S115" si="490">Q116+Q117+Q118</f>
        <v>-15272.44381000003</v>
      </c>
      <c r="R115" s="204">
        <f t="shared" si="490"/>
        <v>0</v>
      </c>
      <c r="S115" s="204">
        <f t="shared" si="490"/>
        <v>0</v>
      </c>
      <c r="T115" s="204">
        <f t="shared" si="301"/>
        <v>-65859.144183999975</v>
      </c>
      <c r="U115" s="204">
        <f t="shared" ref="U115:W115" si="491">U116+U117+U118</f>
        <v>-65859.144183999975</v>
      </c>
      <c r="V115" s="204">
        <f t="shared" si="491"/>
        <v>0</v>
      </c>
      <c r="W115" s="204">
        <f t="shared" si="491"/>
        <v>0</v>
      </c>
      <c r="X115" s="204">
        <f t="shared" si="303"/>
        <v>98926.838799999983</v>
      </c>
      <c r="Y115" s="204">
        <f t="shared" ref="Y115:AA115" si="492">Y116+Y117+Y118</f>
        <v>99718.337747826066</v>
      </c>
      <c r="Z115" s="204">
        <f t="shared" si="492"/>
        <v>-791.49894782608726</v>
      </c>
      <c r="AA115" s="204">
        <f t="shared" si="492"/>
        <v>0</v>
      </c>
      <c r="AB115" s="204">
        <f t="shared" si="305"/>
        <v>-40094.97679999996</v>
      </c>
      <c r="AC115" s="204">
        <f t="shared" ref="AC115:AE115" si="493">AC116+AC117+AC118</f>
        <v>-40094.97679999996</v>
      </c>
      <c r="AD115" s="204">
        <f t="shared" si="493"/>
        <v>0</v>
      </c>
      <c r="AE115" s="204">
        <f t="shared" si="493"/>
        <v>0</v>
      </c>
      <c r="AF115" s="204">
        <f t="shared" si="307"/>
        <v>216206.13700000016</v>
      </c>
      <c r="AG115" s="204">
        <f t="shared" ref="AG115:AI115" si="494">AG116+AG117+AG118</f>
        <v>216206.13700000016</v>
      </c>
      <c r="AH115" s="204">
        <f t="shared" si="494"/>
        <v>0</v>
      </c>
      <c r="AI115" s="204">
        <f t="shared" si="494"/>
        <v>0</v>
      </c>
      <c r="AJ115" s="204">
        <f t="shared" si="309"/>
        <v>147982.9437716126</v>
      </c>
      <c r="AK115" s="204">
        <f t="shared" ref="AK115:AM115" si="495">AK116+AK117+AK118</f>
        <v>147982.9437716126</v>
      </c>
      <c r="AL115" s="204">
        <f t="shared" si="495"/>
        <v>0</v>
      </c>
      <c r="AM115" s="204">
        <f t="shared" si="495"/>
        <v>0</v>
      </c>
    </row>
    <row r="116" spans="1:39" s="10" customFormat="1" x14ac:dyDescent="0.25">
      <c r="A116" s="60" t="s">
        <v>98</v>
      </c>
      <c r="B116" s="77" t="s">
        <v>98</v>
      </c>
      <c r="C116" s="79" t="s">
        <v>50</v>
      </c>
      <c r="D116" s="204">
        <f t="shared" si="348"/>
        <v>30675.40860200001</v>
      </c>
      <c r="E116" s="204">
        <f>'[2]1.10Y'!CK116</f>
        <v>30675.40860200001</v>
      </c>
      <c r="F116" s="204">
        <f>'[2]1.10Y'!CL116</f>
        <v>0</v>
      </c>
      <c r="G116" s="204">
        <f>'[2]1.10Y'!CM116</f>
        <v>0</v>
      </c>
      <c r="H116" s="204">
        <f t="shared" si="295"/>
        <v>12691.463042000003</v>
      </c>
      <c r="I116" s="204">
        <f>'[2]1.10Y'!CO116</f>
        <v>12691.463042000003</v>
      </c>
      <c r="J116" s="204">
        <f>'[2]1.10Y'!CP116</f>
        <v>0</v>
      </c>
      <c r="K116" s="204">
        <f>'[2]1.10Y'!CQ116</f>
        <v>0</v>
      </c>
      <c r="L116" s="204">
        <f t="shared" si="297"/>
        <v>12145.417889</v>
      </c>
      <c r="M116" s="204">
        <f>'[2]1.10Y'!CS116</f>
        <v>12145.417889</v>
      </c>
      <c r="N116" s="204">
        <f>'[2]1.10Y'!CT116</f>
        <v>0</v>
      </c>
      <c r="O116" s="204">
        <f>'[2]1.10Y'!CU116</f>
        <v>0</v>
      </c>
      <c r="P116" s="204">
        <f t="shared" si="299"/>
        <v>-5156.5319810000074</v>
      </c>
      <c r="Q116" s="204">
        <f>'[2]1.10Y'!CW116</f>
        <v>-5156.5319810000074</v>
      </c>
      <c r="R116" s="204">
        <f>'[2]1.10Y'!CX116</f>
        <v>0</v>
      </c>
      <c r="S116" s="204">
        <f>'[2]1.10Y'!CY116</f>
        <v>0</v>
      </c>
      <c r="T116" s="204">
        <f t="shared" si="301"/>
        <v>-11867.691664000005</v>
      </c>
      <c r="U116" s="204">
        <f>'[2]1.10Y'!DA116</f>
        <v>-11867.691664000005</v>
      </c>
      <c r="V116" s="204">
        <f>'[2]1.10Y'!DB116</f>
        <v>0</v>
      </c>
      <c r="W116" s="204">
        <f>'[2]1.10Y'!DC116</f>
        <v>0</v>
      </c>
      <c r="X116" s="204">
        <f t="shared" si="303"/>
        <v>18997.362000000001</v>
      </c>
      <c r="Y116" s="204">
        <f>'[2]1.10Y'!DE116</f>
        <v>18997.362000000001</v>
      </c>
      <c r="Z116" s="204">
        <f>'[2]1.10Y'!DF116</f>
        <v>0</v>
      </c>
      <c r="AA116" s="204">
        <f>'[2]1.10Y'!DG116</f>
        <v>0</v>
      </c>
      <c r="AB116" s="204">
        <f t="shared" si="305"/>
        <v>-6586.6347999999925</v>
      </c>
      <c r="AC116" s="204">
        <f>'[2]1.10Y'!DI116</f>
        <v>-6586.6347999999925</v>
      </c>
      <c r="AD116" s="204">
        <f>'[2]1.10Y'!DJ116</f>
        <v>0</v>
      </c>
      <c r="AE116" s="204">
        <f>'[2]1.10Y'!DK116</f>
        <v>0</v>
      </c>
      <c r="AF116" s="204">
        <f t="shared" si="307"/>
        <v>41053.266000000018</v>
      </c>
      <c r="AG116" s="204">
        <f>'[2]1.10Y'!DM116</f>
        <v>41053.266000000018</v>
      </c>
      <c r="AH116" s="204">
        <f>'[2]1.10Y'!DN116</f>
        <v>0</v>
      </c>
      <c r="AI116" s="204">
        <f>'[2]1.10Y'!DO116</f>
        <v>0</v>
      </c>
      <c r="AJ116" s="204">
        <f t="shared" si="309"/>
        <v>15551.685525806388</v>
      </c>
      <c r="AK116" s="204">
        <f>'[2]1.10Y'!DQ116</f>
        <v>15551.685525806388</v>
      </c>
      <c r="AL116" s="204">
        <f>'[2]1.10Y'!DR116</f>
        <v>0</v>
      </c>
      <c r="AM116" s="204">
        <f>'[2]1.10Y'!DS116</f>
        <v>0</v>
      </c>
    </row>
    <row r="117" spans="1:39" s="10" customFormat="1" x14ac:dyDescent="0.25">
      <c r="A117" s="60" t="s">
        <v>99</v>
      </c>
      <c r="B117" s="77" t="s">
        <v>99</v>
      </c>
      <c r="C117" s="79" t="s">
        <v>51</v>
      </c>
      <c r="D117" s="204">
        <f t="shared" si="348"/>
        <v>0</v>
      </c>
      <c r="E117" s="204">
        <f>'[2]1.10Y'!CK117</f>
        <v>0</v>
      </c>
      <c r="F117" s="204">
        <f>'[2]1.10Y'!CL117</f>
        <v>0</v>
      </c>
      <c r="G117" s="204">
        <f>'[2]1.10Y'!CM117</f>
        <v>0</v>
      </c>
      <c r="H117" s="204">
        <f t="shared" si="295"/>
        <v>0</v>
      </c>
      <c r="I117" s="204">
        <f>'[2]1.10Y'!CO117</f>
        <v>0</v>
      </c>
      <c r="J117" s="204">
        <f>'[2]1.10Y'!CP117</f>
        <v>0</v>
      </c>
      <c r="K117" s="204">
        <f>'[2]1.10Y'!CQ117</f>
        <v>0</v>
      </c>
      <c r="L117" s="204">
        <f t="shared" si="297"/>
        <v>0</v>
      </c>
      <c r="M117" s="204">
        <f>'[2]1.10Y'!CS117</f>
        <v>0</v>
      </c>
      <c r="N117" s="204">
        <f>'[2]1.10Y'!CT117</f>
        <v>0</v>
      </c>
      <c r="O117" s="204">
        <f>'[2]1.10Y'!CU117</f>
        <v>0</v>
      </c>
      <c r="P117" s="204">
        <f t="shared" si="299"/>
        <v>0</v>
      </c>
      <c r="Q117" s="204">
        <f>'[2]1.10Y'!CW117</f>
        <v>0</v>
      </c>
      <c r="R117" s="204">
        <f>'[2]1.10Y'!CX117</f>
        <v>0</v>
      </c>
      <c r="S117" s="204">
        <f>'[2]1.10Y'!CY117</f>
        <v>0</v>
      </c>
      <c r="T117" s="204">
        <f t="shared" si="301"/>
        <v>0</v>
      </c>
      <c r="U117" s="204">
        <f>'[2]1.10Y'!DA117</f>
        <v>0</v>
      </c>
      <c r="V117" s="204">
        <f>'[2]1.10Y'!DB117</f>
        <v>0</v>
      </c>
      <c r="W117" s="204">
        <f>'[2]1.10Y'!DC117</f>
        <v>0</v>
      </c>
      <c r="X117" s="204">
        <f t="shared" si="303"/>
        <v>36.079400000000533</v>
      </c>
      <c r="Y117" s="204">
        <f>'[2]1.10Y'!DE117</f>
        <v>36.079400000000533</v>
      </c>
      <c r="Z117" s="204">
        <f>'[2]1.10Y'!DF117</f>
        <v>0</v>
      </c>
      <c r="AA117" s="204">
        <f>'[2]1.10Y'!DG117</f>
        <v>0</v>
      </c>
      <c r="AB117" s="204">
        <f t="shared" si="305"/>
        <v>-164.78939999999966</v>
      </c>
      <c r="AC117" s="204">
        <f>'[2]1.10Y'!DI117</f>
        <v>-164.78939999999966</v>
      </c>
      <c r="AD117" s="204">
        <f>'[2]1.10Y'!DJ117</f>
        <v>0</v>
      </c>
      <c r="AE117" s="204">
        <f>'[2]1.10Y'!DK117</f>
        <v>0</v>
      </c>
      <c r="AF117" s="204">
        <f t="shared" si="307"/>
        <v>0</v>
      </c>
      <c r="AG117" s="204">
        <f>'[2]1.10Y'!DM117</f>
        <v>0</v>
      </c>
      <c r="AH117" s="204">
        <f>'[2]1.10Y'!DN117</f>
        <v>0</v>
      </c>
      <c r="AI117" s="204">
        <f>'[2]1.10Y'!DO117</f>
        <v>0</v>
      </c>
      <c r="AJ117" s="204">
        <f t="shared" si="309"/>
        <v>0</v>
      </c>
      <c r="AK117" s="204">
        <f>'[2]1.10Y'!DQ117</f>
        <v>0</v>
      </c>
      <c r="AL117" s="204">
        <f>'[2]1.10Y'!DR117</f>
        <v>0</v>
      </c>
      <c r="AM117" s="204">
        <f>'[2]1.10Y'!DS117</f>
        <v>0</v>
      </c>
    </row>
    <row r="118" spans="1:39" s="10" customFormat="1" x14ac:dyDescent="0.25">
      <c r="A118" s="60" t="s">
        <v>100</v>
      </c>
      <c r="B118" s="77" t="s">
        <v>100</v>
      </c>
      <c r="C118" s="79" t="s">
        <v>52</v>
      </c>
      <c r="D118" s="204">
        <f t="shared" si="348"/>
        <v>63336.753530999995</v>
      </c>
      <c r="E118" s="204">
        <f>'[2]1.10Y'!CK118</f>
        <v>63336.753530999995</v>
      </c>
      <c r="F118" s="204">
        <f>'[2]1.10Y'!CL118</f>
        <v>0</v>
      </c>
      <c r="G118" s="204">
        <f>'[2]1.10Y'!CM118</f>
        <v>0</v>
      </c>
      <c r="H118" s="204">
        <f t="shared" si="295"/>
        <v>28266.643654999985</v>
      </c>
      <c r="I118" s="204">
        <f>'[2]1.10Y'!CO118</f>
        <v>28266.643654999985</v>
      </c>
      <c r="J118" s="204">
        <f>'[2]1.10Y'!CP118</f>
        <v>0</v>
      </c>
      <c r="K118" s="204">
        <f>'[2]1.10Y'!CQ118</f>
        <v>0</v>
      </c>
      <c r="L118" s="204">
        <f t="shared" si="297"/>
        <v>27731.551935000029</v>
      </c>
      <c r="M118" s="204">
        <f>'[2]1.10Y'!CS118</f>
        <v>27678.62568282225</v>
      </c>
      <c r="N118" s="204">
        <f>'[2]1.10Y'!CT118</f>
        <v>0</v>
      </c>
      <c r="O118" s="204">
        <f>'[2]1.10Y'!CU118</f>
        <v>52.926252177777791</v>
      </c>
      <c r="P118" s="204">
        <f t="shared" si="299"/>
        <v>-10115.911829000022</v>
      </c>
      <c r="Q118" s="204">
        <f>'[2]1.10Y'!CW118</f>
        <v>-10115.911829000022</v>
      </c>
      <c r="R118" s="204">
        <f>'[2]1.10Y'!CX118</f>
        <v>0</v>
      </c>
      <c r="S118" s="204">
        <f>'[2]1.10Y'!CY118</f>
        <v>0</v>
      </c>
      <c r="T118" s="204">
        <f t="shared" si="301"/>
        <v>-53991.452519999963</v>
      </c>
      <c r="U118" s="204">
        <f>'[2]1.10Y'!DA118</f>
        <v>-53991.452519999963</v>
      </c>
      <c r="V118" s="204">
        <f>'[2]1.10Y'!DB118</f>
        <v>0</v>
      </c>
      <c r="W118" s="204">
        <f>'[2]1.10Y'!DC118</f>
        <v>0</v>
      </c>
      <c r="X118" s="204">
        <f t="shared" si="303"/>
        <v>79893.397399999987</v>
      </c>
      <c r="Y118" s="204">
        <f>'[2]1.10Y'!DE118</f>
        <v>80684.89634782607</v>
      </c>
      <c r="Z118" s="204">
        <f>'[2]1.10Y'!DF118</f>
        <v>-791.49894782608726</v>
      </c>
      <c r="AA118" s="204">
        <f>'[2]1.10Y'!DG118</f>
        <v>0</v>
      </c>
      <c r="AB118" s="204">
        <f t="shared" si="305"/>
        <v>-33343.552599999966</v>
      </c>
      <c r="AC118" s="204">
        <f>'[2]1.10Y'!DI118</f>
        <v>-33343.552599999966</v>
      </c>
      <c r="AD118" s="204">
        <f>'[2]1.10Y'!DJ118</f>
        <v>0</v>
      </c>
      <c r="AE118" s="204">
        <f>'[2]1.10Y'!DK118</f>
        <v>0</v>
      </c>
      <c r="AF118" s="204">
        <f t="shared" si="307"/>
        <v>175152.87100000016</v>
      </c>
      <c r="AG118" s="204">
        <f>'[2]1.10Y'!DM118</f>
        <v>175152.87100000016</v>
      </c>
      <c r="AH118" s="204">
        <f>'[2]1.10Y'!DN118</f>
        <v>0</v>
      </c>
      <c r="AI118" s="204">
        <f>'[2]1.10Y'!DO118</f>
        <v>0</v>
      </c>
      <c r="AJ118" s="204">
        <f t="shared" si="309"/>
        <v>132431.25824580621</v>
      </c>
      <c r="AK118" s="204">
        <f>'[2]1.10Y'!DQ118</f>
        <v>132431.25824580621</v>
      </c>
      <c r="AL118" s="204">
        <f>'[2]1.10Y'!DR118</f>
        <v>0</v>
      </c>
      <c r="AM118" s="204">
        <f>'[2]1.10Y'!DS118</f>
        <v>0</v>
      </c>
    </row>
    <row r="119" spans="1:39" s="10" customFormat="1" x14ac:dyDescent="0.25">
      <c r="A119" s="60" t="s">
        <v>101</v>
      </c>
      <c r="B119" s="77" t="s">
        <v>101</v>
      </c>
      <c r="C119" s="84" t="s">
        <v>17</v>
      </c>
      <c r="D119" s="204">
        <f t="shared" si="348"/>
        <v>189484.33610800002</v>
      </c>
      <c r="E119" s="204">
        <f t="shared" ref="E119" si="496">E120+E121</f>
        <v>321108.9918883795</v>
      </c>
      <c r="F119" s="204">
        <f t="shared" ref="F119:G119" si="497">F120+F121</f>
        <v>0</v>
      </c>
      <c r="G119" s="204">
        <f t="shared" si="497"/>
        <v>-131624.65578037949</v>
      </c>
      <c r="H119" s="204">
        <f t="shared" si="295"/>
        <v>64312.378129999895</v>
      </c>
      <c r="I119" s="204">
        <f t="shared" ref="I119:K119" si="498">I120+I121</f>
        <v>107402.62055681177</v>
      </c>
      <c r="J119" s="204">
        <f t="shared" si="498"/>
        <v>-2618.3028351635153</v>
      </c>
      <c r="K119" s="204">
        <f t="shared" si="498"/>
        <v>-40471.939591648363</v>
      </c>
      <c r="L119" s="204">
        <f t="shared" si="297"/>
        <v>-516.38417300001311</v>
      </c>
      <c r="M119" s="204">
        <f t="shared" ref="M119:O119" si="499">M120+M121</f>
        <v>35968.491589186342</v>
      </c>
      <c r="N119" s="204">
        <f t="shared" si="499"/>
        <v>0</v>
      </c>
      <c r="O119" s="204">
        <f t="shared" si="499"/>
        <v>-36484.875762186355</v>
      </c>
      <c r="P119" s="204">
        <f t="shared" si="299"/>
        <v>-34235.585948999942</v>
      </c>
      <c r="Q119" s="204">
        <f t="shared" ref="Q119:S119" si="500">Q120+Q121</f>
        <v>-19829.757093190037</v>
      </c>
      <c r="R119" s="204">
        <f t="shared" si="500"/>
        <v>0</v>
      </c>
      <c r="S119" s="204">
        <f t="shared" si="500"/>
        <v>-14405.828855809908</v>
      </c>
      <c r="T119" s="204">
        <f t="shared" si="301"/>
        <v>-151393.24627999999</v>
      </c>
      <c r="U119" s="204">
        <f t="shared" ref="U119:W119" si="501">U120+U121</f>
        <v>-126616.20346431818</v>
      </c>
      <c r="V119" s="204">
        <f t="shared" si="501"/>
        <v>0</v>
      </c>
      <c r="W119" s="204">
        <f t="shared" si="501"/>
        <v>-24777.042815681812</v>
      </c>
      <c r="X119" s="204">
        <f t="shared" si="303"/>
        <v>99855.409599999984</v>
      </c>
      <c r="Y119" s="204">
        <f t="shared" ref="Y119:AA119" si="502">Y120+Y121</f>
        <v>158528.72725014339</v>
      </c>
      <c r="Z119" s="204">
        <f t="shared" si="502"/>
        <v>0</v>
      </c>
      <c r="AA119" s="204">
        <f t="shared" si="502"/>
        <v>-58673.317650143414</v>
      </c>
      <c r="AB119" s="204">
        <f t="shared" si="305"/>
        <v>-147612.71539999987</v>
      </c>
      <c r="AC119" s="204">
        <f t="shared" ref="AC119:AE119" si="503">AC120+AC121</f>
        <v>-40495.560411734892</v>
      </c>
      <c r="AD119" s="204">
        <f t="shared" si="503"/>
        <v>0</v>
      </c>
      <c r="AE119" s="204">
        <f t="shared" si="503"/>
        <v>-107117.15498826497</v>
      </c>
      <c r="AF119" s="204">
        <f t="shared" si="307"/>
        <v>214655.29779999997</v>
      </c>
      <c r="AG119" s="204">
        <f t="shared" ref="AG119:AI119" si="504">AG120+AG121</f>
        <v>232029.6647425073</v>
      </c>
      <c r="AH119" s="204">
        <f t="shared" si="504"/>
        <v>0</v>
      </c>
      <c r="AI119" s="204">
        <f t="shared" si="504"/>
        <v>-17374.366942507339</v>
      </c>
      <c r="AJ119" s="204">
        <f t="shared" si="309"/>
        <v>6471.5901999998823</v>
      </c>
      <c r="AK119" s="204">
        <f t="shared" ref="AK119:AM119" si="505">AK120+AK121</f>
        <v>46002.783349999881</v>
      </c>
      <c r="AL119" s="204">
        <f t="shared" si="505"/>
        <v>0</v>
      </c>
      <c r="AM119" s="204">
        <f t="shared" si="505"/>
        <v>-39531.193149999999</v>
      </c>
    </row>
    <row r="120" spans="1:39" s="10" customFormat="1" x14ac:dyDescent="0.25">
      <c r="A120" s="60" t="s">
        <v>102</v>
      </c>
      <c r="B120" s="77" t="s">
        <v>102</v>
      </c>
      <c r="C120" s="79" t="s">
        <v>25</v>
      </c>
      <c r="D120" s="204">
        <f t="shared" si="348"/>
        <v>3496.1763210000008</v>
      </c>
      <c r="E120" s="204">
        <f>'[2]1.10Y'!CK120</f>
        <v>6644.9836055027909</v>
      </c>
      <c r="F120" s="204">
        <f>'[2]1.10Y'!CL120</f>
        <v>0</v>
      </c>
      <c r="G120" s="204">
        <f>'[2]1.10Y'!CM120</f>
        <v>-3148.80728450279</v>
      </c>
      <c r="H120" s="204">
        <f t="shared" si="295"/>
        <v>-1400.5382550000013</v>
      </c>
      <c r="I120" s="204">
        <f>'[2]1.10Y'!CO120</f>
        <v>2175.8780052121601</v>
      </c>
      <c r="J120" s="204">
        <f>'[2]1.10Y'!CP120</f>
        <v>0</v>
      </c>
      <c r="K120" s="204">
        <f>'[2]1.10Y'!CQ120</f>
        <v>-3576.4162602121614</v>
      </c>
      <c r="L120" s="204">
        <f t="shared" si="297"/>
        <v>-4005.9179060000006</v>
      </c>
      <c r="M120" s="204">
        <f>'[2]1.10Y'!CS120</f>
        <v>1001.4224793959002</v>
      </c>
      <c r="N120" s="204">
        <f>'[2]1.10Y'!CT120</f>
        <v>0</v>
      </c>
      <c r="O120" s="204">
        <f>'[2]1.10Y'!CU120</f>
        <v>-5007.3403853959007</v>
      </c>
      <c r="P120" s="204">
        <f t="shared" si="299"/>
        <v>-4443.9602120000018</v>
      </c>
      <c r="Q120" s="204">
        <f>'[2]1.10Y'!CW120</f>
        <v>-427.65548188180355</v>
      </c>
      <c r="R120" s="204">
        <f>'[2]1.10Y'!CX120</f>
        <v>0</v>
      </c>
      <c r="S120" s="204">
        <f>'[2]1.10Y'!CY120</f>
        <v>-4016.3047301181982</v>
      </c>
      <c r="T120" s="204">
        <f t="shared" si="301"/>
        <v>-22670.990567999997</v>
      </c>
      <c r="U120" s="204">
        <f>'[2]1.10Y'!DA120</f>
        <v>-3960.2907245890055</v>
      </c>
      <c r="V120" s="204">
        <f>'[2]1.10Y'!DB120</f>
        <v>0</v>
      </c>
      <c r="W120" s="204">
        <f>'[2]1.10Y'!DC120</f>
        <v>-18710.699843410992</v>
      </c>
      <c r="X120" s="204">
        <f t="shared" si="303"/>
        <v>-590.53740000000289</v>
      </c>
      <c r="Y120" s="204">
        <f>'[2]1.10Y'!DE120</f>
        <v>4891.8653064739656</v>
      </c>
      <c r="Z120" s="204">
        <f>'[2]1.10Y'!DF120</f>
        <v>0</v>
      </c>
      <c r="AA120" s="204">
        <f>'[2]1.10Y'!DG120</f>
        <v>-5482.4027064739685</v>
      </c>
      <c r="AB120" s="204">
        <f t="shared" si="305"/>
        <v>-9553.5253999999986</v>
      </c>
      <c r="AC120" s="204">
        <f>'[2]1.10Y'!DI120</f>
        <v>-1369.1862687354642</v>
      </c>
      <c r="AD120" s="204">
        <f>'[2]1.10Y'!DJ120</f>
        <v>0</v>
      </c>
      <c r="AE120" s="204">
        <f>'[2]1.10Y'!DK120</f>
        <v>-8184.3391312645344</v>
      </c>
      <c r="AF120" s="204">
        <f t="shared" si="307"/>
        <v>2982.2778000000026</v>
      </c>
      <c r="AG120" s="204">
        <f>'[2]1.10Y'!DM120</f>
        <v>4947.6155963311139</v>
      </c>
      <c r="AH120" s="204">
        <f>'[2]1.10Y'!DN120</f>
        <v>0</v>
      </c>
      <c r="AI120" s="204">
        <f>'[2]1.10Y'!DO120</f>
        <v>-1965.3377963311116</v>
      </c>
      <c r="AJ120" s="204">
        <f t="shared" si="309"/>
        <v>3934.9715999999971</v>
      </c>
      <c r="AK120" s="204">
        <f>'[2]1.10Y'!DQ120</f>
        <v>1338.728749999997</v>
      </c>
      <c r="AL120" s="204">
        <f>'[2]1.10Y'!DR120</f>
        <v>0</v>
      </c>
      <c r="AM120" s="204">
        <f>'[2]1.10Y'!DS120</f>
        <v>2596.2428500000001</v>
      </c>
    </row>
    <row r="121" spans="1:39" s="10" customFormat="1" x14ac:dyDescent="0.25">
      <c r="A121" s="60" t="s">
        <v>103</v>
      </c>
      <c r="B121" s="77" t="s">
        <v>103</v>
      </c>
      <c r="C121" s="79" t="s">
        <v>24</v>
      </c>
      <c r="D121" s="204">
        <f t="shared" si="348"/>
        <v>185988.15978699998</v>
      </c>
      <c r="E121" s="204">
        <f>'[2]1.10Y'!CK121</f>
        <v>314464.00828287669</v>
      </c>
      <c r="F121" s="204">
        <f>'[2]1.10Y'!CL121</f>
        <v>0</v>
      </c>
      <c r="G121" s="204">
        <f>'[2]1.10Y'!CM121</f>
        <v>-128475.84849587669</v>
      </c>
      <c r="H121" s="204">
        <f t="shared" si="295"/>
        <v>65712.916384999902</v>
      </c>
      <c r="I121" s="204">
        <f>'[2]1.10Y'!CO121</f>
        <v>105226.74255159961</v>
      </c>
      <c r="J121" s="204">
        <f>'[2]1.10Y'!CP121</f>
        <v>-2618.3028351635153</v>
      </c>
      <c r="K121" s="204">
        <f>'[2]1.10Y'!CQ121</f>
        <v>-36895.523331436198</v>
      </c>
      <c r="L121" s="204">
        <f t="shared" si="297"/>
        <v>3489.5337329999857</v>
      </c>
      <c r="M121" s="204">
        <f>'[2]1.10Y'!CS121</f>
        <v>34967.069109790442</v>
      </c>
      <c r="N121" s="204">
        <f>'[2]1.10Y'!CT121</f>
        <v>0</v>
      </c>
      <c r="O121" s="204">
        <f>'[2]1.10Y'!CU121</f>
        <v>-31477.535376790456</v>
      </c>
      <c r="P121" s="204">
        <f t="shared" si="299"/>
        <v>-29791.625736999944</v>
      </c>
      <c r="Q121" s="204">
        <f>'[2]1.10Y'!CW121</f>
        <v>-19402.101611308233</v>
      </c>
      <c r="R121" s="204">
        <f>'[2]1.10Y'!CX121</f>
        <v>0</v>
      </c>
      <c r="S121" s="204">
        <f>'[2]1.10Y'!CY121</f>
        <v>-10389.524125691711</v>
      </c>
      <c r="T121" s="204">
        <f t="shared" si="301"/>
        <v>-128722.255712</v>
      </c>
      <c r="U121" s="204">
        <f>'[2]1.10Y'!DA121</f>
        <v>-122655.91273972917</v>
      </c>
      <c r="V121" s="204">
        <f>'[2]1.10Y'!DB121</f>
        <v>0</v>
      </c>
      <c r="W121" s="204">
        <f>'[2]1.10Y'!DC121</f>
        <v>-6066.3429722708206</v>
      </c>
      <c r="X121" s="204">
        <f t="shared" si="303"/>
        <v>100445.94699999997</v>
      </c>
      <c r="Y121" s="204">
        <f>'[2]1.10Y'!DE121</f>
        <v>153636.86194366941</v>
      </c>
      <c r="Z121" s="204">
        <f>'[2]1.10Y'!DF121</f>
        <v>0</v>
      </c>
      <c r="AA121" s="204">
        <f>'[2]1.10Y'!DG121</f>
        <v>-53190.914943669442</v>
      </c>
      <c r="AB121" s="204">
        <f t="shared" si="305"/>
        <v>-138059.18999999986</v>
      </c>
      <c r="AC121" s="204">
        <f>'[2]1.10Y'!DI121</f>
        <v>-39126.374142999426</v>
      </c>
      <c r="AD121" s="204">
        <f>'[2]1.10Y'!DJ121</f>
        <v>0</v>
      </c>
      <c r="AE121" s="204">
        <f>'[2]1.10Y'!DK121</f>
        <v>-98932.815857000431</v>
      </c>
      <c r="AF121" s="204">
        <f t="shared" si="307"/>
        <v>211673.01999999996</v>
      </c>
      <c r="AG121" s="204">
        <f>'[2]1.10Y'!DM121</f>
        <v>227082.0491461762</v>
      </c>
      <c r="AH121" s="204">
        <f>'[2]1.10Y'!DN121</f>
        <v>0</v>
      </c>
      <c r="AI121" s="204">
        <f>'[2]1.10Y'!DO121</f>
        <v>-15409.029146176226</v>
      </c>
      <c r="AJ121" s="204">
        <f t="shared" si="309"/>
        <v>2536.6185999998852</v>
      </c>
      <c r="AK121" s="204">
        <f>'[2]1.10Y'!DQ121</f>
        <v>44664.054599999887</v>
      </c>
      <c r="AL121" s="204">
        <f>'[2]1.10Y'!DR121</f>
        <v>0</v>
      </c>
      <c r="AM121" s="204">
        <f>'[2]1.10Y'!DS121</f>
        <v>-42127.436000000002</v>
      </c>
    </row>
    <row r="122" spans="1:39" s="10" customFormat="1" x14ac:dyDescent="0.25">
      <c r="A122" s="60">
        <v>4.5</v>
      </c>
      <c r="B122" s="77">
        <v>4.5</v>
      </c>
      <c r="C122" s="42" t="s">
        <v>178</v>
      </c>
      <c r="D122" s="204">
        <f t="shared" si="348"/>
        <v>95682.766232000009</v>
      </c>
      <c r="E122" s="204">
        <f t="shared" ref="E122:AM122" si="506">E123</f>
        <v>95682.766232000009</v>
      </c>
      <c r="F122" s="204">
        <f t="shared" si="506"/>
        <v>0</v>
      </c>
      <c r="G122" s="204">
        <f t="shared" si="506"/>
        <v>0</v>
      </c>
      <c r="H122" s="204">
        <f t="shared" si="295"/>
        <v>37381.576899999978</v>
      </c>
      <c r="I122" s="204">
        <f t="shared" si="506"/>
        <v>37511.344835732642</v>
      </c>
      <c r="J122" s="204">
        <f t="shared" si="506"/>
        <v>0</v>
      </c>
      <c r="K122" s="204">
        <f t="shared" si="506"/>
        <v>-129.76793573266622</v>
      </c>
      <c r="L122" s="204">
        <f t="shared" si="297"/>
        <v>18817.913609999989</v>
      </c>
      <c r="M122" s="204">
        <f t="shared" si="506"/>
        <v>18141.41406504991</v>
      </c>
      <c r="N122" s="204">
        <f t="shared" si="506"/>
        <v>0</v>
      </c>
      <c r="O122" s="204">
        <f t="shared" si="506"/>
        <v>676.49954495007842</v>
      </c>
      <c r="P122" s="204">
        <f t="shared" si="299"/>
        <v>-107494.41224199999</v>
      </c>
      <c r="Q122" s="204">
        <f t="shared" si="506"/>
        <v>-19201.883115582976</v>
      </c>
      <c r="R122" s="204">
        <f t="shared" si="506"/>
        <v>0</v>
      </c>
      <c r="S122" s="204">
        <f t="shared" si="506"/>
        <v>-88292.529126417008</v>
      </c>
      <c r="T122" s="204">
        <f t="shared" si="301"/>
        <v>-85499.157080000004</v>
      </c>
      <c r="U122" s="204">
        <f t="shared" si="506"/>
        <v>-43136.132069220854</v>
      </c>
      <c r="V122" s="204">
        <f t="shared" si="506"/>
        <v>0</v>
      </c>
      <c r="W122" s="204">
        <f t="shared" si="506"/>
        <v>-42363.025010779151</v>
      </c>
      <c r="X122" s="204">
        <f t="shared" si="303"/>
        <v>34732.170999999988</v>
      </c>
      <c r="Y122" s="204">
        <f t="shared" si="506"/>
        <v>60951.357554610622</v>
      </c>
      <c r="Z122" s="204">
        <f t="shared" si="506"/>
        <v>0</v>
      </c>
      <c r="AA122" s="204">
        <f t="shared" si="506"/>
        <v>-26219.186554610631</v>
      </c>
      <c r="AB122" s="204">
        <f t="shared" si="305"/>
        <v>-14175.021599999944</v>
      </c>
      <c r="AC122" s="204">
        <f t="shared" si="506"/>
        <v>-23848.479078260818</v>
      </c>
      <c r="AD122" s="204">
        <f t="shared" si="506"/>
        <v>0</v>
      </c>
      <c r="AE122" s="204">
        <f t="shared" si="506"/>
        <v>9673.4574782608743</v>
      </c>
      <c r="AF122" s="204">
        <f t="shared" si="307"/>
        <v>-50592.493200000019</v>
      </c>
      <c r="AG122" s="204">
        <f t="shared" si="506"/>
        <v>49977.360439865974</v>
      </c>
      <c r="AH122" s="204">
        <f t="shared" si="506"/>
        <v>0</v>
      </c>
      <c r="AI122" s="204">
        <f t="shared" si="506"/>
        <v>-100569.85363986599</v>
      </c>
      <c r="AJ122" s="204">
        <f t="shared" si="309"/>
        <v>45853.138999999945</v>
      </c>
      <c r="AK122" s="204">
        <f t="shared" si="506"/>
        <v>13923.257949999947</v>
      </c>
      <c r="AL122" s="204">
        <f t="shared" si="506"/>
        <v>0</v>
      </c>
      <c r="AM122" s="204">
        <f t="shared" si="506"/>
        <v>31929.88105</v>
      </c>
    </row>
    <row r="123" spans="1:39" s="10" customFormat="1" x14ac:dyDescent="0.25">
      <c r="A123" s="60" t="s">
        <v>76</v>
      </c>
      <c r="B123" s="77" t="s">
        <v>76</v>
      </c>
      <c r="C123" s="43" t="s">
        <v>17</v>
      </c>
      <c r="D123" s="204">
        <f t="shared" si="348"/>
        <v>95682.766232000009</v>
      </c>
      <c r="E123" s="204">
        <f t="shared" ref="E123" si="507">E124+E125</f>
        <v>95682.766232000009</v>
      </c>
      <c r="F123" s="204">
        <f t="shared" ref="F123:G123" si="508">F124+F125</f>
        <v>0</v>
      </c>
      <c r="G123" s="204">
        <f t="shared" si="508"/>
        <v>0</v>
      </c>
      <c r="H123" s="204">
        <f t="shared" si="295"/>
        <v>37381.576899999978</v>
      </c>
      <c r="I123" s="204">
        <f t="shared" ref="I123:K123" si="509">I124+I125</f>
        <v>37511.344835732642</v>
      </c>
      <c r="J123" s="204">
        <f t="shared" si="509"/>
        <v>0</v>
      </c>
      <c r="K123" s="204">
        <f t="shared" si="509"/>
        <v>-129.76793573266622</v>
      </c>
      <c r="L123" s="204">
        <f t="shared" si="297"/>
        <v>18817.913609999989</v>
      </c>
      <c r="M123" s="204">
        <f t="shared" ref="M123:O123" si="510">M124+M125</f>
        <v>18141.41406504991</v>
      </c>
      <c r="N123" s="204">
        <f t="shared" si="510"/>
        <v>0</v>
      </c>
      <c r="O123" s="204">
        <f t="shared" si="510"/>
        <v>676.49954495007842</v>
      </c>
      <c r="P123" s="204">
        <f t="shared" si="299"/>
        <v>-107494.41224199999</v>
      </c>
      <c r="Q123" s="204">
        <f t="shared" ref="Q123:S123" si="511">Q124+Q125</f>
        <v>-19201.883115582976</v>
      </c>
      <c r="R123" s="204">
        <f t="shared" si="511"/>
        <v>0</v>
      </c>
      <c r="S123" s="204">
        <f t="shared" si="511"/>
        <v>-88292.529126417008</v>
      </c>
      <c r="T123" s="204">
        <f t="shared" si="301"/>
        <v>-85499.157080000004</v>
      </c>
      <c r="U123" s="204">
        <f t="shared" ref="U123:W123" si="512">U124+U125</f>
        <v>-43136.132069220854</v>
      </c>
      <c r="V123" s="204">
        <f t="shared" si="512"/>
        <v>0</v>
      </c>
      <c r="W123" s="204">
        <f t="shared" si="512"/>
        <v>-42363.025010779151</v>
      </c>
      <c r="X123" s="204">
        <f t="shared" si="303"/>
        <v>34732.170999999988</v>
      </c>
      <c r="Y123" s="204">
        <f t="shared" ref="Y123:AA123" si="513">Y124+Y125</f>
        <v>60951.357554610622</v>
      </c>
      <c r="Z123" s="204">
        <f t="shared" si="513"/>
        <v>0</v>
      </c>
      <c r="AA123" s="204">
        <f t="shared" si="513"/>
        <v>-26219.186554610631</v>
      </c>
      <c r="AB123" s="204">
        <f t="shared" si="305"/>
        <v>-14175.021599999944</v>
      </c>
      <c r="AC123" s="204">
        <f t="shared" ref="AC123:AE123" si="514">AC124+AC125</f>
        <v>-23848.479078260818</v>
      </c>
      <c r="AD123" s="204">
        <f t="shared" si="514"/>
        <v>0</v>
      </c>
      <c r="AE123" s="204">
        <f t="shared" si="514"/>
        <v>9673.4574782608743</v>
      </c>
      <c r="AF123" s="204">
        <f t="shared" si="307"/>
        <v>-50592.493200000019</v>
      </c>
      <c r="AG123" s="204">
        <f t="shared" ref="AG123:AI123" si="515">AG124+AG125</f>
        <v>49977.360439865974</v>
      </c>
      <c r="AH123" s="204">
        <f t="shared" si="515"/>
        <v>0</v>
      </c>
      <c r="AI123" s="204">
        <f t="shared" si="515"/>
        <v>-100569.85363986599</v>
      </c>
      <c r="AJ123" s="204">
        <f t="shared" si="309"/>
        <v>45853.138999999945</v>
      </c>
      <c r="AK123" s="204">
        <f t="shared" ref="AK123:AM123" si="516">AK124+AK125</f>
        <v>13923.257949999947</v>
      </c>
      <c r="AL123" s="204">
        <f t="shared" si="516"/>
        <v>0</v>
      </c>
      <c r="AM123" s="204">
        <f t="shared" si="516"/>
        <v>31929.88105</v>
      </c>
    </row>
    <row r="124" spans="1:39" s="10" customFormat="1" x14ac:dyDescent="0.25">
      <c r="A124" s="60" t="s">
        <v>77</v>
      </c>
      <c r="B124" s="77" t="s">
        <v>77</v>
      </c>
      <c r="C124" s="79" t="s">
        <v>40</v>
      </c>
      <c r="D124" s="204">
        <f t="shared" si="348"/>
        <v>83186.783483000007</v>
      </c>
      <c r="E124" s="204">
        <f>'[2]1.10Y'!CK124</f>
        <v>83186.783483000007</v>
      </c>
      <c r="F124" s="204">
        <f>'[2]1.10Y'!CL124</f>
        <v>0</v>
      </c>
      <c r="G124" s="204">
        <f>'[2]1.10Y'!CM124</f>
        <v>0</v>
      </c>
      <c r="H124" s="204">
        <f t="shared" si="295"/>
        <v>31322.116678999981</v>
      </c>
      <c r="I124" s="204">
        <f>'[2]1.10Y'!CO124</f>
        <v>31044.687770498313</v>
      </c>
      <c r="J124" s="204">
        <f>'[2]1.10Y'!CP124</f>
        <v>0</v>
      </c>
      <c r="K124" s="204">
        <f>'[2]1.10Y'!CQ124</f>
        <v>277.42890850166879</v>
      </c>
      <c r="L124" s="204">
        <f t="shared" si="297"/>
        <v>33928.022138999993</v>
      </c>
      <c r="M124" s="204">
        <f>'[2]1.10Y'!CS124</f>
        <v>16933.150296549913</v>
      </c>
      <c r="N124" s="204">
        <f>'[2]1.10Y'!CT124</f>
        <v>0</v>
      </c>
      <c r="O124" s="204">
        <f>'[2]1.10Y'!CU124</f>
        <v>16994.87184245008</v>
      </c>
      <c r="P124" s="204">
        <f t="shared" si="299"/>
        <v>-79372.637768999994</v>
      </c>
      <c r="Q124" s="204">
        <f>'[2]1.10Y'!CW124</f>
        <v>-18400.452164805181</v>
      </c>
      <c r="R124" s="204">
        <f>'[2]1.10Y'!CX124</f>
        <v>0</v>
      </c>
      <c r="S124" s="204">
        <f>'[2]1.10Y'!CY124</f>
        <v>-60972.185604194812</v>
      </c>
      <c r="T124" s="204">
        <f t="shared" si="301"/>
        <v>-84853.998928000001</v>
      </c>
      <c r="U124" s="204">
        <f>'[2]1.10Y'!DA124</f>
        <v>-42490.97391722085</v>
      </c>
      <c r="V124" s="204">
        <f>'[2]1.10Y'!DB124</f>
        <v>0</v>
      </c>
      <c r="W124" s="204">
        <f>'[2]1.10Y'!DC124</f>
        <v>-42363.025010779151</v>
      </c>
      <c r="X124" s="204">
        <f t="shared" si="303"/>
        <v>33815.367599999998</v>
      </c>
      <c r="Y124" s="204">
        <f>'[2]1.10Y'!DE124</f>
        <v>60034.554154610625</v>
      </c>
      <c r="Z124" s="204">
        <f>'[2]1.10Y'!DF124</f>
        <v>0</v>
      </c>
      <c r="AA124" s="204">
        <f>'[2]1.10Y'!DG124</f>
        <v>-26219.186554610631</v>
      </c>
      <c r="AB124" s="204">
        <f t="shared" si="305"/>
        <v>-13826.645199999943</v>
      </c>
      <c r="AC124" s="204">
        <f>'[2]1.10Y'!DI124</f>
        <v>-23500.102678260817</v>
      </c>
      <c r="AD124" s="204">
        <f>'[2]1.10Y'!DJ124</f>
        <v>0</v>
      </c>
      <c r="AE124" s="204">
        <f>'[2]1.10Y'!DK124</f>
        <v>9673.4574782608743</v>
      </c>
      <c r="AF124" s="204">
        <f t="shared" si="307"/>
        <v>-51868.373000000021</v>
      </c>
      <c r="AG124" s="204">
        <f>'[2]1.10Y'!DM124</f>
        <v>48701.480639865971</v>
      </c>
      <c r="AH124" s="204">
        <f>'[2]1.10Y'!DN124</f>
        <v>0</v>
      </c>
      <c r="AI124" s="204">
        <f>'[2]1.10Y'!DO124</f>
        <v>-100569.85363986599</v>
      </c>
      <c r="AJ124" s="204">
        <f t="shared" si="309"/>
        <v>45677.093999999946</v>
      </c>
      <c r="AK124" s="204">
        <f>'[2]1.10Y'!DQ124</f>
        <v>13747.212949999946</v>
      </c>
      <c r="AL124" s="204">
        <f>'[2]1.10Y'!DR124</f>
        <v>0</v>
      </c>
      <c r="AM124" s="204">
        <f>'[2]1.10Y'!DS124</f>
        <v>31929.88105</v>
      </c>
    </row>
    <row r="125" spans="1:39" s="10" customFormat="1" x14ac:dyDescent="0.25">
      <c r="A125" s="60" t="s">
        <v>78</v>
      </c>
      <c r="B125" s="77" t="s">
        <v>78</v>
      </c>
      <c r="C125" s="79" t="s">
        <v>24</v>
      </c>
      <c r="D125" s="204">
        <f t="shared" si="348"/>
        <v>12495.982748999999</v>
      </c>
      <c r="E125" s="204">
        <f>'[2]1.10Y'!CK125</f>
        <v>12495.982748999999</v>
      </c>
      <c r="F125" s="204">
        <f>'[2]1.10Y'!CL125</f>
        <v>0</v>
      </c>
      <c r="G125" s="204">
        <f>'[2]1.10Y'!CM125</f>
        <v>0</v>
      </c>
      <c r="H125" s="204">
        <f t="shared" si="295"/>
        <v>6059.4602209999966</v>
      </c>
      <c r="I125" s="204">
        <f>'[2]1.10Y'!CO125</f>
        <v>6466.6570652343316</v>
      </c>
      <c r="J125" s="204">
        <f>'[2]1.10Y'!CP125</f>
        <v>0</v>
      </c>
      <c r="K125" s="204">
        <f>'[2]1.10Y'!CQ125</f>
        <v>-407.196844234335</v>
      </c>
      <c r="L125" s="204">
        <f t="shared" si="297"/>
        <v>-15110.108529000005</v>
      </c>
      <c r="M125" s="204">
        <f>'[2]1.10Y'!CS125</f>
        <v>1208.2637684999972</v>
      </c>
      <c r="N125" s="204">
        <f>'[2]1.10Y'!CT125</f>
        <v>0</v>
      </c>
      <c r="O125" s="204">
        <f>'[2]1.10Y'!CU125</f>
        <v>-16318.372297500002</v>
      </c>
      <c r="P125" s="204">
        <f t="shared" si="299"/>
        <v>-28121.774472999998</v>
      </c>
      <c r="Q125" s="204">
        <f>'[2]1.10Y'!CW125</f>
        <v>-801.43095077779435</v>
      </c>
      <c r="R125" s="204">
        <f>'[2]1.10Y'!CX125</f>
        <v>0</v>
      </c>
      <c r="S125" s="204">
        <f>'[2]1.10Y'!CY125</f>
        <v>-27320.343522222203</v>
      </c>
      <c r="T125" s="204">
        <f t="shared" si="301"/>
        <v>-645.15815200000088</v>
      </c>
      <c r="U125" s="204">
        <f>'[2]1.10Y'!DA125</f>
        <v>-645.15815200000088</v>
      </c>
      <c r="V125" s="204">
        <f>'[2]1.10Y'!DB125</f>
        <v>0</v>
      </c>
      <c r="W125" s="204">
        <f>'[2]1.10Y'!DC125</f>
        <v>0</v>
      </c>
      <c r="X125" s="204">
        <f t="shared" si="303"/>
        <v>916.80340000000035</v>
      </c>
      <c r="Y125" s="204">
        <f>'[2]1.10Y'!DE125</f>
        <v>916.80340000000035</v>
      </c>
      <c r="Z125" s="204">
        <f>'[2]1.10Y'!DF125</f>
        <v>0</v>
      </c>
      <c r="AA125" s="204">
        <f>'[2]1.10Y'!DG125</f>
        <v>0</v>
      </c>
      <c r="AB125" s="204">
        <f t="shared" si="305"/>
        <v>-348.37639999999965</v>
      </c>
      <c r="AC125" s="204">
        <f>'[2]1.10Y'!DI125</f>
        <v>-348.37639999999965</v>
      </c>
      <c r="AD125" s="204">
        <f>'[2]1.10Y'!DJ125</f>
        <v>0</v>
      </c>
      <c r="AE125" s="204">
        <f>'[2]1.10Y'!DK125</f>
        <v>0</v>
      </c>
      <c r="AF125" s="204">
        <f t="shared" si="307"/>
        <v>1275.8798000000002</v>
      </c>
      <c r="AG125" s="204">
        <f>'[2]1.10Y'!DM125</f>
        <v>1275.8798000000002</v>
      </c>
      <c r="AH125" s="204">
        <f>'[2]1.10Y'!DN125</f>
        <v>0</v>
      </c>
      <c r="AI125" s="204">
        <f>'[2]1.10Y'!DO125</f>
        <v>0</v>
      </c>
      <c r="AJ125" s="204">
        <f t="shared" si="309"/>
        <v>176.04499999999962</v>
      </c>
      <c r="AK125" s="204">
        <f>'[2]1.10Y'!DQ125</f>
        <v>176.04499999999962</v>
      </c>
      <c r="AL125" s="204">
        <f>'[2]1.10Y'!DR125</f>
        <v>0</v>
      </c>
      <c r="AM125" s="204">
        <f>'[2]1.10Y'!DS125</f>
        <v>0</v>
      </c>
    </row>
    <row r="126" spans="1:39" s="10" customFormat="1" x14ac:dyDescent="0.25">
      <c r="A126" s="60"/>
      <c r="B126" s="77"/>
      <c r="C126" s="41" t="s">
        <v>185</v>
      </c>
      <c r="D126" s="204">
        <f t="shared" si="348"/>
        <v>0</v>
      </c>
      <c r="E126" s="204">
        <f>E127+E130+E133</f>
        <v>0</v>
      </c>
      <c r="F126" s="204">
        <f t="shared" ref="F126:G126" si="517">F127+F130+F133</f>
        <v>0</v>
      </c>
      <c r="G126" s="204">
        <f t="shared" si="517"/>
        <v>0</v>
      </c>
      <c r="H126" s="204">
        <f t="shared" si="295"/>
        <v>0</v>
      </c>
      <c r="I126" s="204">
        <f t="shared" ref="I126" si="518">I127+I130+I133</f>
        <v>0</v>
      </c>
      <c r="J126" s="204">
        <f t="shared" ref="J126" si="519">J127+J130+J133</f>
        <v>0</v>
      </c>
      <c r="K126" s="204">
        <f t="shared" ref="K126" si="520">K127+K130+K133</f>
        <v>0</v>
      </c>
      <c r="L126" s="204">
        <f t="shared" si="297"/>
        <v>0</v>
      </c>
      <c r="M126" s="204">
        <f t="shared" ref="M126" si="521">M127+M130+M133</f>
        <v>0</v>
      </c>
      <c r="N126" s="204">
        <f t="shared" ref="N126" si="522">N127+N130+N133</f>
        <v>0</v>
      </c>
      <c r="O126" s="204">
        <f t="shared" ref="O126" si="523">O127+O130+O133</f>
        <v>0</v>
      </c>
      <c r="P126" s="204">
        <f t="shared" si="299"/>
        <v>0</v>
      </c>
      <c r="Q126" s="204">
        <f t="shared" ref="Q126" si="524">Q127+Q130+Q133</f>
        <v>0</v>
      </c>
      <c r="R126" s="204">
        <f t="shared" ref="R126" si="525">R127+R130+R133</f>
        <v>0</v>
      </c>
      <c r="S126" s="204">
        <f t="shared" ref="S126" si="526">S127+S130+S133</f>
        <v>0</v>
      </c>
      <c r="T126" s="204">
        <f t="shared" si="301"/>
        <v>0</v>
      </c>
      <c r="U126" s="204">
        <f t="shared" ref="U126" si="527">U127+U130+U133</f>
        <v>0</v>
      </c>
      <c r="V126" s="204">
        <f t="shared" ref="V126" si="528">V127+V130+V133</f>
        <v>0</v>
      </c>
      <c r="W126" s="204">
        <f t="shared" ref="W126" si="529">W127+W130+W133</f>
        <v>0</v>
      </c>
      <c r="X126" s="204">
        <f t="shared" si="303"/>
        <v>0</v>
      </c>
      <c r="Y126" s="204">
        <f t="shared" ref="Y126" si="530">Y127+Y130+Y133</f>
        <v>0</v>
      </c>
      <c r="Z126" s="204">
        <f t="shared" ref="Z126" si="531">Z127+Z130+Z133</f>
        <v>0</v>
      </c>
      <c r="AA126" s="204">
        <f t="shared" ref="AA126" si="532">AA127+AA130+AA133</f>
        <v>0</v>
      </c>
      <c r="AB126" s="204">
        <f t="shared" si="305"/>
        <v>0</v>
      </c>
      <c r="AC126" s="204">
        <f t="shared" ref="AC126" si="533">AC127+AC130+AC133</f>
        <v>0</v>
      </c>
      <c r="AD126" s="204">
        <f t="shared" ref="AD126" si="534">AD127+AD130+AD133</f>
        <v>0</v>
      </c>
      <c r="AE126" s="204">
        <f t="shared" ref="AE126" si="535">AE127+AE130+AE133</f>
        <v>0</v>
      </c>
      <c r="AF126" s="204">
        <f t="shared" si="307"/>
        <v>1145.8728000000001</v>
      </c>
      <c r="AG126" s="204">
        <f t="shared" ref="AG126" si="536">AG127+AG130+AG133</f>
        <v>10.117467633110294</v>
      </c>
      <c r="AH126" s="204">
        <f t="shared" ref="AH126" si="537">AH127+AH130+AH133</f>
        <v>0</v>
      </c>
      <c r="AI126" s="204">
        <f t="shared" ref="AI126" si="538">AI127+AI130+AI133</f>
        <v>1135.7553323668899</v>
      </c>
      <c r="AJ126" s="204">
        <f t="shared" si="309"/>
        <v>90.788799999999796</v>
      </c>
      <c r="AK126" s="204">
        <f t="shared" ref="AK126" si="539">AK127+AK130+AK133</f>
        <v>127.35739999999993</v>
      </c>
      <c r="AL126" s="204">
        <f t="shared" ref="AL126" si="540">AL127+AL130+AL133</f>
        <v>0</v>
      </c>
      <c r="AM126" s="204">
        <f t="shared" ref="AM126" si="541">AM127+AM130+AM133</f>
        <v>-36.568600000000131</v>
      </c>
    </row>
    <row r="127" spans="1:39" s="10" customFormat="1" x14ac:dyDescent="0.25">
      <c r="A127" s="60"/>
      <c r="B127" s="77"/>
      <c r="C127" s="42" t="s">
        <v>32</v>
      </c>
      <c r="D127" s="204">
        <f t="shared" si="348"/>
        <v>0</v>
      </c>
      <c r="E127" s="204">
        <f t="shared" ref="E127" si="542">E128+E129</f>
        <v>0</v>
      </c>
      <c r="F127" s="204">
        <f t="shared" ref="F127:G127" si="543">F128+F129</f>
        <v>0</v>
      </c>
      <c r="G127" s="204">
        <f t="shared" si="543"/>
        <v>0</v>
      </c>
      <c r="H127" s="204">
        <f t="shared" si="295"/>
        <v>0</v>
      </c>
      <c r="I127" s="204">
        <f t="shared" ref="I127:K127" si="544">I128+I129</f>
        <v>0</v>
      </c>
      <c r="J127" s="204">
        <f t="shared" si="544"/>
        <v>0</v>
      </c>
      <c r="K127" s="204">
        <f t="shared" si="544"/>
        <v>0</v>
      </c>
      <c r="L127" s="204">
        <f t="shared" si="297"/>
        <v>0</v>
      </c>
      <c r="M127" s="204">
        <f t="shared" ref="M127:O127" si="545">M128+M129</f>
        <v>0</v>
      </c>
      <c r="N127" s="204">
        <f t="shared" si="545"/>
        <v>0</v>
      </c>
      <c r="O127" s="204">
        <f t="shared" si="545"/>
        <v>0</v>
      </c>
      <c r="P127" s="204">
        <f t="shared" si="299"/>
        <v>0</v>
      </c>
      <c r="Q127" s="204">
        <f t="shared" ref="Q127:S127" si="546">Q128+Q129</f>
        <v>0</v>
      </c>
      <c r="R127" s="204">
        <f t="shared" si="546"/>
        <v>0</v>
      </c>
      <c r="S127" s="204">
        <f t="shared" si="546"/>
        <v>0</v>
      </c>
      <c r="T127" s="204">
        <f t="shared" si="301"/>
        <v>0</v>
      </c>
      <c r="U127" s="204">
        <f t="shared" ref="U127:W127" si="547">U128+U129</f>
        <v>0</v>
      </c>
      <c r="V127" s="204">
        <f t="shared" si="547"/>
        <v>0</v>
      </c>
      <c r="W127" s="204">
        <f t="shared" si="547"/>
        <v>0</v>
      </c>
      <c r="X127" s="204">
        <f t="shared" si="303"/>
        <v>0</v>
      </c>
      <c r="Y127" s="204">
        <f t="shared" ref="Y127:AA127" si="548">Y128+Y129</f>
        <v>0</v>
      </c>
      <c r="Z127" s="204">
        <f t="shared" si="548"/>
        <v>0</v>
      </c>
      <c r="AA127" s="204">
        <f t="shared" si="548"/>
        <v>0</v>
      </c>
      <c r="AB127" s="204">
        <f t="shared" si="305"/>
        <v>0</v>
      </c>
      <c r="AC127" s="204">
        <f t="shared" ref="AC127:AE127" si="549">AC128+AC129</f>
        <v>0</v>
      </c>
      <c r="AD127" s="204">
        <f t="shared" si="549"/>
        <v>0</v>
      </c>
      <c r="AE127" s="204">
        <f t="shared" si="549"/>
        <v>0</v>
      </c>
      <c r="AF127" s="204">
        <f t="shared" si="307"/>
        <v>71.288199999999975</v>
      </c>
      <c r="AG127" s="204">
        <f t="shared" ref="AG127:AI127" si="550">AG128+AG129</f>
        <v>49.15789096644437</v>
      </c>
      <c r="AH127" s="204">
        <f t="shared" si="550"/>
        <v>0</v>
      </c>
      <c r="AI127" s="204">
        <f t="shared" si="550"/>
        <v>22.130309033555605</v>
      </c>
      <c r="AJ127" s="204">
        <f t="shared" si="309"/>
        <v>-37.080200000000005</v>
      </c>
      <c r="AK127" s="204">
        <f t="shared" ref="AK127:AM127" si="551">AK128+AK129</f>
        <v>-0.51160000000000139</v>
      </c>
      <c r="AL127" s="204">
        <f t="shared" si="551"/>
        <v>0</v>
      </c>
      <c r="AM127" s="204">
        <f t="shared" si="551"/>
        <v>-36.568600000000004</v>
      </c>
    </row>
    <row r="128" spans="1:39" s="10" customFormat="1" x14ac:dyDescent="0.25">
      <c r="A128" s="60"/>
      <c r="B128" s="77"/>
      <c r="C128" s="47" t="s">
        <v>183</v>
      </c>
      <c r="D128" s="204">
        <f t="shared" si="348"/>
        <v>0</v>
      </c>
      <c r="E128" s="204">
        <f>'[2]1.10Y'!CK128</f>
        <v>0</v>
      </c>
      <c r="F128" s="204">
        <f>'[2]1.10Y'!CL128</f>
        <v>0</v>
      </c>
      <c r="G128" s="204">
        <f>'[2]1.10Y'!CM128</f>
        <v>0</v>
      </c>
      <c r="H128" s="204">
        <f t="shared" si="295"/>
        <v>0</v>
      </c>
      <c r="I128" s="204">
        <f>'[2]1.10Y'!CO128</f>
        <v>0</v>
      </c>
      <c r="J128" s="204">
        <f>'[2]1.10Y'!CP128</f>
        <v>0</v>
      </c>
      <c r="K128" s="204">
        <f>'[2]1.10Y'!CQ128</f>
        <v>0</v>
      </c>
      <c r="L128" s="204">
        <f t="shared" si="297"/>
        <v>0</v>
      </c>
      <c r="M128" s="204">
        <f>'[2]1.10Y'!CS128</f>
        <v>0</v>
      </c>
      <c r="N128" s="204">
        <f>'[2]1.10Y'!CT128</f>
        <v>0</v>
      </c>
      <c r="O128" s="204">
        <f>'[2]1.10Y'!CU128</f>
        <v>0</v>
      </c>
      <c r="P128" s="204">
        <f t="shared" si="299"/>
        <v>0</v>
      </c>
      <c r="Q128" s="204">
        <f>'[2]1.10Y'!CW128</f>
        <v>0</v>
      </c>
      <c r="R128" s="204">
        <f>'[2]1.10Y'!CX128</f>
        <v>0</v>
      </c>
      <c r="S128" s="204">
        <f>'[2]1.10Y'!CY128</f>
        <v>0</v>
      </c>
      <c r="T128" s="204">
        <f t="shared" si="301"/>
        <v>0</v>
      </c>
      <c r="U128" s="204">
        <f>'[2]1.10Y'!DA128</f>
        <v>0</v>
      </c>
      <c r="V128" s="204">
        <f>'[2]1.10Y'!DB128</f>
        <v>0</v>
      </c>
      <c r="W128" s="204">
        <f>'[2]1.10Y'!DC128</f>
        <v>0</v>
      </c>
      <c r="X128" s="204">
        <f t="shared" si="303"/>
        <v>0</v>
      </c>
      <c r="Y128" s="204">
        <f>'[2]1.10Y'!DE128</f>
        <v>0</v>
      </c>
      <c r="Z128" s="204">
        <f>'[2]1.10Y'!DF128</f>
        <v>0</v>
      </c>
      <c r="AA128" s="204">
        <f>'[2]1.10Y'!DG128</f>
        <v>0</v>
      </c>
      <c r="AB128" s="204">
        <f t="shared" si="305"/>
        <v>0</v>
      </c>
      <c r="AC128" s="204">
        <f>'[2]1.10Y'!DI128</f>
        <v>0</v>
      </c>
      <c r="AD128" s="204">
        <f>'[2]1.10Y'!DJ128</f>
        <v>0</v>
      </c>
      <c r="AE128" s="204">
        <f>'[2]1.10Y'!DK128</f>
        <v>0</v>
      </c>
      <c r="AF128" s="204">
        <f t="shared" si="307"/>
        <v>71.288199999999975</v>
      </c>
      <c r="AG128" s="204">
        <f>'[2]1.10Y'!DM128</f>
        <v>49.15789096644437</v>
      </c>
      <c r="AH128" s="204">
        <f>'[2]1.10Y'!DN128</f>
        <v>0</v>
      </c>
      <c r="AI128" s="204">
        <f>'[2]1.10Y'!DO128</f>
        <v>22.130309033555605</v>
      </c>
      <c r="AJ128" s="204">
        <f t="shared" si="309"/>
        <v>-37.080200000000005</v>
      </c>
      <c r="AK128" s="204">
        <f>'[2]1.10Y'!DQ128</f>
        <v>-0.51160000000000139</v>
      </c>
      <c r="AL128" s="204">
        <f>'[2]1.10Y'!DR128</f>
        <v>0</v>
      </c>
      <c r="AM128" s="204">
        <f>'[2]1.10Y'!DS128</f>
        <v>-36.568600000000004</v>
      </c>
    </row>
    <row r="129" spans="1:39" s="10" customFormat="1" x14ac:dyDescent="0.25">
      <c r="A129" s="60"/>
      <c r="B129" s="77"/>
      <c r="C129" s="44" t="s">
        <v>184</v>
      </c>
      <c r="D129" s="204">
        <f t="shared" si="348"/>
        <v>0</v>
      </c>
      <c r="E129" s="204">
        <f>'[2]1.10Y'!CK129</f>
        <v>0</v>
      </c>
      <c r="F129" s="204">
        <f>'[2]1.10Y'!CL129</f>
        <v>0</v>
      </c>
      <c r="G129" s="204">
        <f>'[2]1.10Y'!CM129</f>
        <v>0</v>
      </c>
      <c r="H129" s="204">
        <f t="shared" si="295"/>
        <v>0</v>
      </c>
      <c r="I129" s="204">
        <f>'[2]1.10Y'!CO129</f>
        <v>0</v>
      </c>
      <c r="J129" s="204">
        <f>'[2]1.10Y'!CP129</f>
        <v>0</v>
      </c>
      <c r="K129" s="204">
        <f>'[2]1.10Y'!CQ129</f>
        <v>0</v>
      </c>
      <c r="L129" s="204">
        <f t="shared" si="297"/>
        <v>0</v>
      </c>
      <c r="M129" s="204">
        <f>'[2]1.10Y'!CS129</f>
        <v>0</v>
      </c>
      <c r="N129" s="204">
        <f>'[2]1.10Y'!CT129</f>
        <v>0</v>
      </c>
      <c r="O129" s="204">
        <f>'[2]1.10Y'!CU129</f>
        <v>0</v>
      </c>
      <c r="P129" s="204">
        <f t="shared" si="299"/>
        <v>0</v>
      </c>
      <c r="Q129" s="204">
        <f>'[2]1.10Y'!CW129</f>
        <v>0</v>
      </c>
      <c r="R129" s="204">
        <f>'[2]1.10Y'!CX129</f>
        <v>0</v>
      </c>
      <c r="S129" s="204">
        <f>'[2]1.10Y'!CY129</f>
        <v>0</v>
      </c>
      <c r="T129" s="204">
        <f t="shared" si="301"/>
        <v>0</v>
      </c>
      <c r="U129" s="204">
        <f>'[2]1.10Y'!DA129</f>
        <v>0</v>
      </c>
      <c r="V129" s="204">
        <f>'[2]1.10Y'!DB129</f>
        <v>0</v>
      </c>
      <c r="W129" s="204">
        <f>'[2]1.10Y'!DC129</f>
        <v>0</v>
      </c>
      <c r="X129" s="204">
        <f t="shared" si="303"/>
        <v>0</v>
      </c>
      <c r="Y129" s="204">
        <f>'[2]1.10Y'!DE129</f>
        <v>0</v>
      </c>
      <c r="Z129" s="204">
        <f>'[2]1.10Y'!DF129</f>
        <v>0</v>
      </c>
      <c r="AA129" s="204">
        <f>'[2]1.10Y'!DG129</f>
        <v>0</v>
      </c>
      <c r="AB129" s="204">
        <f t="shared" si="305"/>
        <v>0</v>
      </c>
      <c r="AC129" s="204">
        <f>'[2]1.10Y'!DI129</f>
        <v>0</v>
      </c>
      <c r="AD129" s="204">
        <f>'[2]1.10Y'!DJ129</f>
        <v>0</v>
      </c>
      <c r="AE129" s="204">
        <f>'[2]1.10Y'!DK129</f>
        <v>0</v>
      </c>
      <c r="AF129" s="204">
        <f t="shared" si="307"/>
        <v>0</v>
      </c>
      <c r="AG129" s="204">
        <f>'[2]1.10Y'!DM129</f>
        <v>0</v>
      </c>
      <c r="AH129" s="204">
        <f>'[2]1.10Y'!DN129</f>
        <v>0</v>
      </c>
      <c r="AI129" s="204">
        <f>'[2]1.10Y'!DO129</f>
        <v>0</v>
      </c>
      <c r="AJ129" s="204">
        <f t="shared" si="309"/>
        <v>0</v>
      </c>
      <c r="AK129" s="204">
        <f>'[2]1.10Y'!DQ129</f>
        <v>0</v>
      </c>
      <c r="AL129" s="204">
        <f>'[2]1.10Y'!DR129</f>
        <v>0</v>
      </c>
      <c r="AM129" s="204">
        <f>'[2]1.10Y'!DS129</f>
        <v>0</v>
      </c>
    </row>
    <row r="130" spans="1:39" s="10" customFormat="1" x14ac:dyDescent="0.25">
      <c r="A130" s="60"/>
      <c r="B130" s="77"/>
      <c r="C130" s="42" t="s">
        <v>9</v>
      </c>
      <c r="D130" s="204">
        <f t="shared" si="348"/>
        <v>0</v>
      </c>
      <c r="E130" s="204">
        <f t="shared" ref="E130" si="552">E131+E132</f>
        <v>0</v>
      </c>
      <c r="F130" s="204">
        <f t="shared" ref="F130:G130" si="553">F131+F132</f>
        <v>0</v>
      </c>
      <c r="G130" s="204">
        <f t="shared" si="553"/>
        <v>0</v>
      </c>
      <c r="H130" s="204">
        <f t="shared" si="295"/>
        <v>0</v>
      </c>
      <c r="I130" s="204">
        <f t="shared" ref="I130:K130" si="554">I131+I132</f>
        <v>0</v>
      </c>
      <c r="J130" s="204">
        <f t="shared" si="554"/>
        <v>0</v>
      </c>
      <c r="K130" s="204">
        <f t="shared" si="554"/>
        <v>0</v>
      </c>
      <c r="L130" s="204">
        <f t="shared" si="297"/>
        <v>0</v>
      </c>
      <c r="M130" s="204">
        <f t="shared" ref="M130:O130" si="555">M131+M132</f>
        <v>0</v>
      </c>
      <c r="N130" s="204">
        <f t="shared" si="555"/>
        <v>0</v>
      </c>
      <c r="O130" s="204">
        <f t="shared" si="555"/>
        <v>0</v>
      </c>
      <c r="P130" s="204">
        <f t="shared" si="299"/>
        <v>0</v>
      </c>
      <c r="Q130" s="204">
        <f t="shared" ref="Q130:S130" si="556">Q131+Q132</f>
        <v>0</v>
      </c>
      <c r="R130" s="204">
        <f t="shared" si="556"/>
        <v>0</v>
      </c>
      <c r="S130" s="204">
        <f t="shared" si="556"/>
        <v>0</v>
      </c>
      <c r="T130" s="204">
        <f t="shared" si="301"/>
        <v>0</v>
      </c>
      <c r="U130" s="204">
        <f t="shared" ref="U130:W130" si="557">U131+U132</f>
        <v>0</v>
      </c>
      <c r="V130" s="204">
        <f t="shared" si="557"/>
        <v>0</v>
      </c>
      <c r="W130" s="204">
        <f t="shared" si="557"/>
        <v>0</v>
      </c>
      <c r="X130" s="204">
        <f t="shared" si="303"/>
        <v>0</v>
      </c>
      <c r="Y130" s="204">
        <f t="shared" ref="Y130:AA130" si="558">Y131+Y132</f>
        <v>0</v>
      </c>
      <c r="Z130" s="204">
        <f t="shared" si="558"/>
        <v>0</v>
      </c>
      <c r="AA130" s="204">
        <f t="shared" si="558"/>
        <v>0</v>
      </c>
      <c r="AB130" s="204">
        <f t="shared" si="305"/>
        <v>0</v>
      </c>
      <c r="AC130" s="204">
        <f t="shared" ref="AC130:AE130" si="559">AC131+AC132</f>
        <v>0</v>
      </c>
      <c r="AD130" s="204">
        <f t="shared" si="559"/>
        <v>0</v>
      </c>
      <c r="AE130" s="204">
        <f t="shared" si="559"/>
        <v>0</v>
      </c>
      <c r="AF130" s="204">
        <f t="shared" si="307"/>
        <v>1074.5846000000001</v>
      </c>
      <c r="AG130" s="204">
        <f t="shared" ref="AG130:AI130" si="560">AG131+AG132</f>
        <v>-39.040423333334076</v>
      </c>
      <c r="AH130" s="204">
        <f t="shared" si="560"/>
        <v>0</v>
      </c>
      <c r="AI130" s="204">
        <f t="shared" si="560"/>
        <v>1113.6250233333342</v>
      </c>
      <c r="AJ130" s="204">
        <f t="shared" si="309"/>
        <v>127.8689999999998</v>
      </c>
      <c r="AK130" s="204">
        <f t="shared" ref="AK130:AM130" si="561">AK131+AK132</f>
        <v>127.86899999999993</v>
      </c>
      <c r="AL130" s="204">
        <f t="shared" si="561"/>
        <v>0</v>
      </c>
      <c r="AM130" s="204">
        <f t="shared" si="561"/>
        <v>-1.2789769243681803E-13</v>
      </c>
    </row>
    <row r="131" spans="1:39" s="10" customFormat="1" x14ac:dyDescent="0.25">
      <c r="A131" s="60"/>
      <c r="B131" s="77"/>
      <c r="C131" s="47" t="s">
        <v>183</v>
      </c>
      <c r="D131" s="204">
        <f t="shared" si="348"/>
        <v>0</v>
      </c>
      <c r="E131" s="204">
        <f>'[2]1.10Y'!CK131</f>
        <v>0</v>
      </c>
      <c r="F131" s="204">
        <f>'[2]1.10Y'!CL131</f>
        <v>0</v>
      </c>
      <c r="G131" s="204">
        <f>'[2]1.10Y'!CM131</f>
        <v>0</v>
      </c>
      <c r="H131" s="204">
        <f t="shared" si="295"/>
        <v>0</v>
      </c>
      <c r="I131" s="204">
        <f>'[2]1.10Y'!CO131</f>
        <v>0</v>
      </c>
      <c r="J131" s="204">
        <f>'[2]1.10Y'!CP131</f>
        <v>0</v>
      </c>
      <c r="K131" s="204">
        <f>'[2]1.10Y'!CQ131</f>
        <v>0</v>
      </c>
      <c r="L131" s="204">
        <f t="shared" si="297"/>
        <v>0</v>
      </c>
      <c r="M131" s="204">
        <f>'[2]1.10Y'!CS131</f>
        <v>0</v>
      </c>
      <c r="N131" s="204">
        <f>'[2]1.10Y'!CT131</f>
        <v>0</v>
      </c>
      <c r="O131" s="204">
        <f>'[2]1.10Y'!CU131</f>
        <v>0</v>
      </c>
      <c r="P131" s="204">
        <f t="shared" si="299"/>
        <v>0</v>
      </c>
      <c r="Q131" s="204">
        <f>'[2]1.10Y'!CW131</f>
        <v>0</v>
      </c>
      <c r="R131" s="204">
        <f>'[2]1.10Y'!CX131</f>
        <v>0</v>
      </c>
      <c r="S131" s="204">
        <f>'[2]1.10Y'!CY131</f>
        <v>0</v>
      </c>
      <c r="T131" s="204">
        <f t="shared" si="301"/>
        <v>0</v>
      </c>
      <c r="U131" s="204">
        <f>'[2]1.10Y'!DA131</f>
        <v>0</v>
      </c>
      <c r="V131" s="204">
        <f>'[2]1.10Y'!DB131</f>
        <v>0</v>
      </c>
      <c r="W131" s="204">
        <f>'[2]1.10Y'!DC131</f>
        <v>0</v>
      </c>
      <c r="X131" s="204">
        <f t="shared" si="303"/>
        <v>0</v>
      </c>
      <c r="Y131" s="204">
        <f>'[2]1.10Y'!DE131</f>
        <v>0</v>
      </c>
      <c r="Z131" s="204">
        <f>'[2]1.10Y'!DF131</f>
        <v>0</v>
      </c>
      <c r="AA131" s="204">
        <f>'[2]1.10Y'!DG131</f>
        <v>0</v>
      </c>
      <c r="AB131" s="204">
        <f t="shared" si="305"/>
        <v>0</v>
      </c>
      <c r="AC131" s="204">
        <f>'[2]1.10Y'!DI131</f>
        <v>0</v>
      </c>
      <c r="AD131" s="204">
        <f>'[2]1.10Y'!DJ131</f>
        <v>0</v>
      </c>
      <c r="AE131" s="204">
        <f>'[2]1.10Y'!DK131</f>
        <v>0</v>
      </c>
      <c r="AF131" s="204">
        <f t="shared" si="307"/>
        <v>1074.5846000000001</v>
      </c>
      <c r="AG131" s="204">
        <f>'[2]1.10Y'!DM131</f>
        <v>-39.040423333334076</v>
      </c>
      <c r="AH131" s="204">
        <f>'[2]1.10Y'!DN131</f>
        <v>0</v>
      </c>
      <c r="AI131" s="204">
        <f>'[2]1.10Y'!DO131</f>
        <v>1113.6250233333342</v>
      </c>
      <c r="AJ131" s="204">
        <f t="shared" si="309"/>
        <v>127.8689999999998</v>
      </c>
      <c r="AK131" s="204">
        <f>'[2]1.10Y'!DQ131</f>
        <v>127.86899999999993</v>
      </c>
      <c r="AL131" s="204">
        <f>'[2]1.10Y'!DR131</f>
        <v>0</v>
      </c>
      <c r="AM131" s="204">
        <f>'[2]1.10Y'!DS131</f>
        <v>-1.2789769243681803E-13</v>
      </c>
    </row>
    <row r="132" spans="1:39" s="10" customFormat="1" x14ac:dyDescent="0.25">
      <c r="A132" s="60"/>
      <c r="B132" s="77"/>
      <c r="C132" s="44" t="s">
        <v>184</v>
      </c>
      <c r="D132" s="204">
        <f t="shared" si="348"/>
        <v>0</v>
      </c>
      <c r="E132" s="204">
        <f>'[2]1.10Y'!CK132</f>
        <v>0</v>
      </c>
      <c r="F132" s="204">
        <f>'[2]1.10Y'!CL132</f>
        <v>0</v>
      </c>
      <c r="G132" s="204">
        <f>'[2]1.10Y'!CM132</f>
        <v>0</v>
      </c>
      <c r="H132" s="204">
        <f t="shared" si="295"/>
        <v>0</v>
      </c>
      <c r="I132" s="204">
        <f>'[2]1.10Y'!CO132</f>
        <v>0</v>
      </c>
      <c r="J132" s="204">
        <f>'[2]1.10Y'!CP132</f>
        <v>0</v>
      </c>
      <c r="K132" s="204">
        <f>'[2]1.10Y'!CQ132</f>
        <v>0</v>
      </c>
      <c r="L132" s="204">
        <f t="shared" si="297"/>
        <v>0</v>
      </c>
      <c r="M132" s="204">
        <f>'[2]1.10Y'!CS132</f>
        <v>0</v>
      </c>
      <c r="N132" s="204">
        <f>'[2]1.10Y'!CT132</f>
        <v>0</v>
      </c>
      <c r="O132" s="204">
        <f>'[2]1.10Y'!CU132</f>
        <v>0</v>
      </c>
      <c r="P132" s="204">
        <f t="shared" si="299"/>
        <v>0</v>
      </c>
      <c r="Q132" s="204">
        <f>'[2]1.10Y'!CW132</f>
        <v>0</v>
      </c>
      <c r="R132" s="204">
        <f>'[2]1.10Y'!CX132</f>
        <v>0</v>
      </c>
      <c r="S132" s="204">
        <f>'[2]1.10Y'!CY132</f>
        <v>0</v>
      </c>
      <c r="T132" s="204">
        <f t="shared" si="301"/>
        <v>0</v>
      </c>
      <c r="U132" s="204">
        <f>'[2]1.10Y'!DA132</f>
        <v>0</v>
      </c>
      <c r="V132" s="204">
        <f>'[2]1.10Y'!DB132</f>
        <v>0</v>
      </c>
      <c r="W132" s="204">
        <f>'[2]1.10Y'!DC132</f>
        <v>0</v>
      </c>
      <c r="X132" s="204">
        <f t="shared" si="303"/>
        <v>0</v>
      </c>
      <c r="Y132" s="204">
        <f>'[2]1.10Y'!DE132</f>
        <v>0</v>
      </c>
      <c r="Z132" s="204">
        <f>'[2]1.10Y'!DF132</f>
        <v>0</v>
      </c>
      <c r="AA132" s="204">
        <f>'[2]1.10Y'!DG132</f>
        <v>0</v>
      </c>
      <c r="AB132" s="204">
        <f t="shared" si="305"/>
        <v>0</v>
      </c>
      <c r="AC132" s="204">
        <f>'[2]1.10Y'!DI132</f>
        <v>0</v>
      </c>
      <c r="AD132" s="204">
        <f>'[2]1.10Y'!DJ132</f>
        <v>0</v>
      </c>
      <c r="AE132" s="204">
        <f>'[2]1.10Y'!DK132</f>
        <v>0</v>
      </c>
      <c r="AF132" s="204">
        <f t="shared" si="307"/>
        <v>0</v>
      </c>
      <c r="AG132" s="204">
        <f>'[2]1.10Y'!DM132</f>
        <v>0</v>
      </c>
      <c r="AH132" s="204">
        <f>'[2]1.10Y'!DN132</f>
        <v>0</v>
      </c>
      <c r="AI132" s="204">
        <f>'[2]1.10Y'!DO132</f>
        <v>0</v>
      </c>
      <c r="AJ132" s="204">
        <f t="shared" si="309"/>
        <v>0</v>
      </c>
      <c r="AK132" s="204">
        <f>'[2]1.10Y'!DQ132</f>
        <v>0</v>
      </c>
      <c r="AL132" s="204">
        <f>'[2]1.10Y'!DR132</f>
        <v>0</v>
      </c>
      <c r="AM132" s="204">
        <f>'[2]1.10Y'!DS132</f>
        <v>0</v>
      </c>
    </row>
    <row r="133" spans="1:39" s="10" customFormat="1" x14ac:dyDescent="0.25">
      <c r="A133" s="60"/>
      <c r="B133" s="77"/>
      <c r="C133" s="42" t="s">
        <v>17</v>
      </c>
      <c r="D133" s="204">
        <f t="shared" si="348"/>
        <v>0</v>
      </c>
      <c r="E133" s="204">
        <f t="shared" ref="E133" si="562">E134+E135</f>
        <v>0</v>
      </c>
      <c r="F133" s="204">
        <f t="shared" ref="F133:G133" si="563">F134+F135</f>
        <v>0</v>
      </c>
      <c r="G133" s="204">
        <f t="shared" si="563"/>
        <v>0</v>
      </c>
      <c r="H133" s="204">
        <f t="shared" si="295"/>
        <v>0</v>
      </c>
      <c r="I133" s="204">
        <f t="shared" ref="I133:K133" si="564">I134+I135</f>
        <v>0</v>
      </c>
      <c r="J133" s="204">
        <f t="shared" si="564"/>
        <v>0</v>
      </c>
      <c r="K133" s="204">
        <f t="shared" si="564"/>
        <v>0</v>
      </c>
      <c r="L133" s="204">
        <f t="shared" si="297"/>
        <v>0</v>
      </c>
      <c r="M133" s="204">
        <f t="shared" ref="M133:O133" si="565">M134+M135</f>
        <v>0</v>
      </c>
      <c r="N133" s="204">
        <f t="shared" si="565"/>
        <v>0</v>
      </c>
      <c r="O133" s="204">
        <f t="shared" si="565"/>
        <v>0</v>
      </c>
      <c r="P133" s="204">
        <f t="shared" si="299"/>
        <v>0</v>
      </c>
      <c r="Q133" s="204">
        <f t="shared" ref="Q133:S133" si="566">Q134+Q135</f>
        <v>0</v>
      </c>
      <c r="R133" s="204">
        <f t="shared" si="566"/>
        <v>0</v>
      </c>
      <c r="S133" s="204">
        <f t="shared" si="566"/>
        <v>0</v>
      </c>
      <c r="T133" s="204">
        <f t="shared" si="301"/>
        <v>0</v>
      </c>
      <c r="U133" s="204">
        <f t="shared" ref="U133:W133" si="567">U134+U135</f>
        <v>0</v>
      </c>
      <c r="V133" s="204">
        <f t="shared" si="567"/>
        <v>0</v>
      </c>
      <c r="W133" s="204">
        <f t="shared" si="567"/>
        <v>0</v>
      </c>
      <c r="X133" s="204">
        <f t="shared" si="303"/>
        <v>0</v>
      </c>
      <c r="Y133" s="204">
        <f t="shared" ref="Y133:AA133" si="568">Y134+Y135</f>
        <v>0</v>
      </c>
      <c r="Z133" s="204">
        <f t="shared" si="568"/>
        <v>0</v>
      </c>
      <c r="AA133" s="204">
        <f t="shared" si="568"/>
        <v>0</v>
      </c>
      <c r="AB133" s="204">
        <f t="shared" si="305"/>
        <v>0</v>
      </c>
      <c r="AC133" s="204">
        <f t="shared" ref="AC133:AE133" si="569">AC134+AC135</f>
        <v>0</v>
      </c>
      <c r="AD133" s="204">
        <f t="shared" si="569"/>
        <v>0</v>
      </c>
      <c r="AE133" s="204">
        <f t="shared" si="569"/>
        <v>0</v>
      </c>
      <c r="AF133" s="204">
        <f t="shared" si="307"/>
        <v>0</v>
      </c>
      <c r="AG133" s="204">
        <f t="shared" ref="AG133:AI133" si="570">AG134+AG135</f>
        <v>0</v>
      </c>
      <c r="AH133" s="204">
        <f t="shared" si="570"/>
        <v>0</v>
      </c>
      <c r="AI133" s="204">
        <f t="shared" si="570"/>
        <v>0</v>
      </c>
      <c r="AJ133" s="204">
        <f t="shared" si="309"/>
        <v>0</v>
      </c>
      <c r="AK133" s="204">
        <f t="shared" ref="AK133:AM133" si="571">AK134+AK135</f>
        <v>0</v>
      </c>
      <c r="AL133" s="204">
        <f t="shared" si="571"/>
        <v>0</v>
      </c>
      <c r="AM133" s="204">
        <f t="shared" si="571"/>
        <v>0</v>
      </c>
    </row>
    <row r="134" spans="1:39" s="10" customFormat="1" x14ac:dyDescent="0.25">
      <c r="A134" s="60"/>
      <c r="B134" s="77"/>
      <c r="C134" s="47" t="s">
        <v>183</v>
      </c>
      <c r="D134" s="204">
        <f t="shared" si="348"/>
        <v>0</v>
      </c>
      <c r="E134" s="204">
        <f>'[2]1.10Y'!CK134</f>
        <v>0</v>
      </c>
      <c r="F134" s="204">
        <f>'[2]1.10Y'!CL134</f>
        <v>0</v>
      </c>
      <c r="G134" s="204">
        <f>'[2]1.10Y'!CM134</f>
        <v>0</v>
      </c>
      <c r="H134" s="204">
        <f t="shared" si="295"/>
        <v>0</v>
      </c>
      <c r="I134" s="204">
        <f>'[2]1.10Y'!CO134</f>
        <v>0</v>
      </c>
      <c r="J134" s="204">
        <f>'[2]1.10Y'!CP134</f>
        <v>0</v>
      </c>
      <c r="K134" s="204">
        <f>'[2]1.10Y'!CQ134</f>
        <v>0</v>
      </c>
      <c r="L134" s="204">
        <f t="shared" si="297"/>
        <v>0</v>
      </c>
      <c r="M134" s="204">
        <f>'[2]1.10Y'!CS134</f>
        <v>0</v>
      </c>
      <c r="N134" s="204">
        <f>'[2]1.10Y'!CT134</f>
        <v>0</v>
      </c>
      <c r="O134" s="204">
        <f>'[2]1.10Y'!CU134</f>
        <v>0</v>
      </c>
      <c r="P134" s="204">
        <f t="shared" si="299"/>
        <v>0</v>
      </c>
      <c r="Q134" s="204">
        <f>'[2]1.10Y'!CW134</f>
        <v>0</v>
      </c>
      <c r="R134" s="204">
        <f>'[2]1.10Y'!CX134</f>
        <v>0</v>
      </c>
      <c r="S134" s="204">
        <f>'[2]1.10Y'!CY134</f>
        <v>0</v>
      </c>
      <c r="T134" s="204">
        <f t="shared" si="301"/>
        <v>0</v>
      </c>
      <c r="U134" s="204">
        <f>'[2]1.10Y'!DA134</f>
        <v>0</v>
      </c>
      <c r="V134" s="204">
        <f>'[2]1.10Y'!DB134</f>
        <v>0</v>
      </c>
      <c r="W134" s="204">
        <f>'[2]1.10Y'!DC134</f>
        <v>0</v>
      </c>
      <c r="X134" s="204">
        <f t="shared" si="303"/>
        <v>0</v>
      </c>
      <c r="Y134" s="204">
        <f>'[2]1.10Y'!DE134</f>
        <v>0</v>
      </c>
      <c r="Z134" s="204">
        <f>'[2]1.10Y'!DF134</f>
        <v>0</v>
      </c>
      <c r="AA134" s="204">
        <f>'[2]1.10Y'!DG134</f>
        <v>0</v>
      </c>
      <c r="AB134" s="204">
        <f t="shared" si="305"/>
        <v>0</v>
      </c>
      <c r="AC134" s="204">
        <f>'[2]1.10Y'!DI134</f>
        <v>0</v>
      </c>
      <c r="AD134" s="204">
        <f>'[2]1.10Y'!DJ134</f>
        <v>0</v>
      </c>
      <c r="AE134" s="204">
        <f>'[2]1.10Y'!DK134</f>
        <v>0</v>
      </c>
      <c r="AF134" s="204">
        <f t="shared" si="307"/>
        <v>0</v>
      </c>
      <c r="AG134" s="204">
        <f>'[2]1.10Y'!DM134</f>
        <v>0</v>
      </c>
      <c r="AH134" s="204">
        <f>'[2]1.10Y'!DN134</f>
        <v>0</v>
      </c>
      <c r="AI134" s="204">
        <f>'[2]1.10Y'!DO134</f>
        <v>0</v>
      </c>
      <c r="AJ134" s="204">
        <f t="shared" si="309"/>
        <v>0</v>
      </c>
      <c r="AK134" s="204">
        <f>'[2]1.10Y'!DQ134</f>
        <v>0</v>
      </c>
      <c r="AL134" s="204">
        <f>'[2]1.10Y'!DR134</f>
        <v>0</v>
      </c>
      <c r="AM134" s="204">
        <f>'[2]1.10Y'!DS134</f>
        <v>0</v>
      </c>
    </row>
    <row r="135" spans="1:39" s="10" customFormat="1" x14ac:dyDescent="0.25">
      <c r="A135" s="60"/>
      <c r="B135" s="77"/>
      <c r="C135" s="44" t="s">
        <v>184</v>
      </c>
      <c r="D135" s="204">
        <f t="shared" si="348"/>
        <v>0</v>
      </c>
      <c r="E135" s="204">
        <f>'[2]1.10Y'!CK135</f>
        <v>0</v>
      </c>
      <c r="F135" s="204">
        <f>'[2]1.10Y'!CL135</f>
        <v>0</v>
      </c>
      <c r="G135" s="204">
        <f>'[2]1.10Y'!CM135</f>
        <v>0</v>
      </c>
      <c r="H135" s="204">
        <f t="shared" si="295"/>
        <v>0</v>
      </c>
      <c r="I135" s="204">
        <f>'[2]1.10Y'!CO135</f>
        <v>0</v>
      </c>
      <c r="J135" s="204">
        <f>'[2]1.10Y'!CP135</f>
        <v>0</v>
      </c>
      <c r="K135" s="204">
        <f>'[2]1.10Y'!CQ135</f>
        <v>0</v>
      </c>
      <c r="L135" s="204">
        <f t="shared" si="297"/>
        <v>0</v>
      </c>
      <c r="M135" s="204">
        <f>'[2]1.10Y'!CS135</f>
        <v>0</v>
      </c>
      <c r="N135" s="204">
        <f>'[2]1.10Y'!CT135</f>
        <v>0</v>
      </c>
      <c r="O135" s="204">
        <f>'[2]1.10Y'!CU135</f>
        <v>0</v>
      </c>
      <c r="P135" s="204">
        <f t="shared" si="299"/>
        <v>0</v>
      </c>
      <c r="Q135" s="204">
        <f>'[2]1.10Y'!CW135</f>
        <v>0</v>
      </c>
      <c r="R135" s="204">
        <f>'[2]1.10Y'!CX135</f>
        <v>0</v>
      </c>
      <c r="S135" s="204">
        <f>'[2]1.10Y'!CY135</f>
        <v>0</v>
      </c>
      <c r="T135" s="204">
        <f t="shared" si="301"/>
        <v>0</v>
      </c>
      <c r="U135" s="204">
        <f>'[2]1.10Y'!DA135</f>
        <v>0</v>
      </c>
      <c r="V135" s="204">
        <f>'[2]1.10Y'!DB135</f>
        <v>0</v>
      </c>
      <c r="W135" s="204">
        <f>'[2]1.10Y'!DC135</f>
        <v>0</v>
      </c>
      <c r="X135" s="204">
        <f t="shared" si="303"/>
        <v>0</v>
      </c>
      <c r="Y135" s="204">
        <f>'[2]1.10Y'!DE135</f>
        <v>0</v>
      </c>
      <c r="Z135" s="204">
        <f>'[2]1.10Y'!DF135</f>
        <v>0</v>
      </c>
      <c r="AA135" s="204">
        <f>'[2]1.10Y'!DG135</f>
        <v>0</v>
      </c>
      <c r="AB135" s="204">
        <f t="shared" si="305"/>
        <v>0</v>
      </c>
      <c r="AC135" s="204">
        <f>'[2]1.10Y'!DI135</f>
        <v>0</v>
      </c>
      <c r="AD135" s="204">
        <f>'[2]1.10Y'!DJ135</f>
        <v>0</v>
      </c>
      <c r="AE135" s="204">
        <f>'[2]1.10Y'!DK135</f>
        <v>0</v>
      </c>
      <c r="AF135" s="204">
        <f t="shared" si="307"/>
        <v>0</v>
      </c>
      <c r="AG135" s="204">
        <f>'[2]1.10Y'!DM135</f>
        <v>0</v>
      </c>
      <c r="AH135" s="204">
        <f>'[2]1.10Y'!DN135</f>
        <v>0</v>
      </c>
      <c r="AI135" s="204">
        <f>'[2]1.10Y'!DO135</f>
        <v>0</v>
      </c>
      <c r="AJ135" s="204">
        <f t="shared" si="309"/>
        <v>0</v>
      </c>
      <c r="AK135" s="204">
        <f>'[2]1.10Y'!DQ135</f>
        <v>0</v>
      </c>
      <c r="AL135" s="204">
        <f>'[2]1.10Y'!DR135</f>
        <v>0</v>
      </c>
      <c r="AM135" s="204">
        <f>'[2]1.10Y'!DS135</f>
        <v>0</v>
      </c>
    </row>
    <row r="136" spans="1:39" s="10" customFormat="1" x14ac:dyDescent="0.25">
      <c r="A136" s="60">
        <v>4.7</v>
      </c>
      <c r="B136" s="77">
        <v>4.7</v>
      </c>
      <c r="C136" s="122" t="s">
        <v>44</v>
      </c>
      <c r="D136" s="206">
        <f t="shared" ref="D136" si="572">E136+F136+G136</f>
        <v>13648.259872999999</v>
      </c>
      <c r="E136" s="206">
        <f>'[2]1.10Y'!CK136</f>
        <v>13648.259872999999</v>
      </c>
      <c r="F136" s="206">
        <f>'[2]1.10Y'!CL136</f>
        <v>0</v>
      </c>
      <c r="G136" s="206">
        <f>'[2]1.10Y'!CM136</f>
        <v>0</v>
      </c>
      <c r="H136" s="206">
        <f t="shared" si="295"/>
        <v>4294.699474999994</v>
      </c>
      <c r="I136" s="206">
        <f>'[2]1.10Y'!CO136</f>
        <v>4294.699474999994</v>
      </c>
      <c r="J136" s="206">
        <f>'[2]1.10Y'!CP136</f>
        <v>0</v>
      </c>
      <c r="K136" s="206">
        <f>'[2]1.10Y'!CQ136</f>
        <v>0</v>
      </c>
      <c r="L136" s="206">
        <f t="shared" si="297"/>
        <v>4489.4608150000058</v>
      </c>
      <c r="M136" s="206">
        <f>'[2]1.10Y'!CS136</f>
        <v>4489.4608150000058</v>
      </c>
      <c r="N136" s="206">
        <f>'[2]1.10Y'!CT136</f>
        <v>0</v>
      </c>
      <c r="O136" s="206">
        <f>'[2]1.10Y'!CU136</f>
        <v>0</v>
      </c>
      <c r="P136" s="206">
        <f t="shared" si="299"/>
        <v>-1925.0421510000015</v>
      </c>
      <c r="Q136" s="206">
        <f>'[2]1.10Y'!CW136</f>
        <v>-1925.0421510000015</v>
      </c>
      <c r="R136" s="206">
        <f>'[2]1.10Y'!CX136</f>
        <v>0</v>
      </c>
      <c r="S136" s="206">
        <f>'[2]1.10Y'!CY136</f>
        <v>0</v>
      </c>
      <c r="T136" s="206">
        <f t="shared" si="301"/>
        <v>-7524.6205439999976</v>
      </c>
      <c r="U136" s="206">
        <f>'[2]1.10Y'!DA136</f>
        <v>-7524.6205439999976</v>
      </c>
      <c r="V136" s="206">
        <f>'[2]1.10Y'!DB136</f>
        <v>0</v>
      </c>
      <c r="W136" s="206">
        <f>'[2]1.10Y'!DC136</f>
        <v>0</v>
      </c>
      <c r="X136" s="206">
        <f t="shared" si="303"/>
        <v>10430.187399999995</v>
      </c>
      <c r="Y136" s="206">
        <f>'[2]1.10Y'!DE136</f>
        <v>10430.187399999995</v>
      </c>
      <c r="Z136" s="206">
        <f>'[2]1.10Y'!DF136</f>
        <v>0</v>
      </c>
      <c r="AA136" s="206">
        <f>'[2]1.10Y'!DG136</f>
        <v>0</v>
      </c>
      <c r="AB136" s="206">
        <f t="shared" si="305"/>
        <v>-2542.3853999999701</v>
      </c>
      <c r="AC136" s="206">
        <f>'[2]1.10Y'!DI136</f>
        <v>-2542.3853999999701</v>
      </c>
      <c r="AD136" s="206">
        <f>'[2]1.10Y'!DJ136</f>
        <v>0</v>
      </c>
      <c r="AE136" s="206">
        <f>'[2]1.10Y'!DK136</f>
        <v>0</v>
      </c>
      <c r="AF136" s="206">
        <f t="shared" si="307"/>
        <v>33940.004600000015</v>
      </c>
      <c r="AG136" s="206">
        <f>'[2]1.10Y'!DM136</f>
        <v>33940.004600000015</v>
      </c>
      <c r="AH136" s="206">
        <f>'[2]1.10Y'!DN136</f>
        <v>0</v>
      </c>
      <c r="AI136" s="206">
        <f>'[2]1.10Y'!DO136</f>
        <v>0</v>
      </c>
      <c r="AJ136" s="206">
        <f t="shared" si="309"/>
        <v>7458.0167999999539</v>
      </c>
      <c r="AK136" s="206">
        <f>'[2]1.10Y'!DQ136</f>
        <v>7458.0167999999539</v>
      </c>
      <c r="AL136" s="206">
        <f>'[2]1.10Y'!DR136</f>
        <v>0</v>
      </c>
      <c r="AM136" s="206">
        <f>'[2]1.10Y'!DS136</f>
        <v>0</v>
      </c>
    </row>
    <row r="137" spans="1:39" s="10" customFormat="1" ht="14.25" customHeight="1" x14ac:dyDescent="0.25">
      <c r="C137" s="102" t="s">
        <v>0</v>
      </c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</row>
    <row r="138" spans="1:39" s="10" customFormat="1" ht="36" customHeight="1" x14ac:dyDescent="0.25">
      <c r="A138" s="95" t="s">
        <v>136</v>
      </c>
      <c r="C138" s="196" t="s">
        <v>192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</row>
    <row r="139" spans="1:39" s="10" customFormat="1" ht="50.4" customHeight="1" x14ac:dyDescent="0.25">
      <c r="A139" s="95"/>
      <c r="C139" s="196" t="s">
        <v>201</v>
      </c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</row>
    <row r="140" spans="1:39" ht="60" customHeight="1" x14ac:dyDescent="0.25">
      <c r="C140" s="196" t="s">
        <v>179</v>
      </c>
    </row>
    <row r="145" spans="3:3" ht="15.6" x14ac:dyDescent="0.25">
      <c r="C145" s="11"/>
    </row>
    <row r="146" spans="3:3" ht="15.6" x14ac:dyDescent="0.25">
      <c r="C146" s="11"/>
    </row>
    <row r="147" spans="3:3" ht="15.6" x14ac:dyDescent="0.25">
      <c r="C147" s="11"/>
    </row>
    <row r="148" spans="3:3" ht="15.6" x14ac:dyDescent="0.25">
      <c r="C148" s="11"/>
    </row>
    <row r="149" spans="3:3" ht="15.6" x14ac:dyDescent="0.25">
      <c r="C149" s="11"/>
    </row>
    <row r="150" spans="3:3" ht="15.6" x14ac:dyDescent="0.25">
      <c r="C150" s="11"/>
    </row>
    <row r="151" spans="3:3" ht="15.6" x14ac:dyDescent="0.25">
      <c r="C151" s="11"/>
    </row>
    <row r="152" spans="3:3" ht="15.6" x14ac:dyDescent="0.25">
      <c r="C152" s="11"/>
    </row>
    <row r="153" spans="3:3" ht="15.6" x14ac:dyDescent="0.25">
      <c r="C153" s="11"/>
    </row>
    <row r="154" spans="3:3" ht="15.6" x14ac:dyDescent="0.25">
      <c r="C154" s="11"/>
    </row>
    <row r="155" spans="3:3" ht="15.6" x14ac:dyDescent="0.25">
      <c r="C155" s="11"/>
    </row>
    <row r="156" spans="3:3" ht="15.6" x14ac:dyDescent="0.25">
      <c r="C156" s="11"/>
    </row>
    <row r="157" spans="3:3" ht="15.6" x14ac:dyDescent="0.25">
      <c r="C157" s="11"/>
    </row>
    <row r="158" spans="3:3" ht="15.6" x14ac:dyDescent="0.25">
      <c r="C158" s="11"/>
    </row>
    <row r="159" spans="3:3" ht="15.6" x14ac:dyDescent="0.25">
      <c r="C159" s="11"/>
    </row>
    <row r="160" spans="3:3" ht="15.6" x14ac:dyDescent="0.25">
      <c r="C160" s="11"/>
    </row>
    <row r="161" spans="3:3" ht="15.6" x14ac:dyDescent="0.25">
      <c r="C161" s="11"/>
    </row>
    <row r="162" spans="3:3" ht="15.6" x14ac:dyDescent="0.25">
      <c r="C162" s="11"/>
    </row>
    <row r="163" spans="3:3" ht="15.6" x14ac:dyDescent="0.25">
      <c r="C163" s="11"/>
    </row>
    <row r="164" spans="3:3" ht="15.6" x14ac:dyDescent="0.25">
      <c r="C164" s="11"/>
    </row>
  </sheetData>
  <mergeCells count="9">
    <mergeCell ref="AJ4:AM4"/>
    <mergeCell ref="D4:G4"/>
    <mergeCell ref="H4:K4"/>
    <mergeCell ref="L4:O4"/>
    <mergeCell ref="P4:S4"/>
    <mergeCell ref="T4:W4"/>
    <mergeCell ref="X4:AA4"/>
    <mergeCell ref="AB4:AE4"/>
    <mergeCell ref="AF4:AI4"/>
  </mergeCells>
  <hyperlinks>
    <hyperlink ref="C1" location="'1'!A1" display="до змісту"/>
  </hyperlinks>
  <pageMargins left="0.33" right="0.27" top="0.39" bottom="0.37" header="0.16" footer="0.18"/>
  <pageSetup paperSize="9" scale="83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2" manualBreakCount="2">
    <brk id="43" min="2" max="102" man="1"/>
    <brk id="91" min="2" max="1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9</vt:i4>
      </vt:variant>
    </vt:vector>
  </HeadingPairs>
  <TitlesOfParts>
    <vt:vector size="16" baseType="lpstr">
      <vt:lpstr>1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'1.5'!Заголовки_для_друку</vt:lpstr>
      <vt:lpstr>'1.6'!Заголовки_для_друку</vt:lpstr>
      <vt:lpstr>'1'!Область_друку</vt:lpstr>
      <vt:lpstr>'1.3'!Область_друку</vt:lpstr>
      <vt:lpstr>'1.5'!Область_друку</vt:lpstr>
      <vt:lpstr>'1.6'!Область_друку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Жеронкіна Ольга Валентинівна</cp:lastModifiedBy>
  <cp:lastPrinted>2021-12-28T13:05:58Z</cp:lastPrinted>
  <dcterms:created xsi:type="dcterms:W3CDTF">2015-06-15T13:35:59Z</dcterms:created>
  <dcterms:modified xsi:type="dcterms:W3CDTF">2024-09-21T21:05:21Z</dcterms:modified>
</cp:coreProperties>
</file>