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64011"/>
  <mc:AlternateContent xmlns:mc="http://schemas.openxmlformats.org/markup-compatibility/2006">
    <mc:Choice Requires="x15">
      <x15ac:absPath xmlns:x15ac="http://schemas.microsoft.com/office/spreadsheetml/2010/11/ac" url="Y:\MFS\statist\Gedz\__СПЛІТ_ТАБЛИЦІ_ДЛЯ САЙТУ_ДССУ\2021Q4_СПЛІТ_ТАБЛИЦІ_ДЛЯ САЙТУ\НА ПОГОДЖЕННЯ\АГРЕГОВАНІ\"/>
    </mc:Choice>
  </mc:AlternateContent>
  <bookViews>
    <workbookView xWindow="0" yWindow="0" windowWidth="23040" windowHeight="8472" tabRatio="794"/>
  </bookViews>
  <sheets>
    <sheet name="СК_осн" sheetId="1" r:id="rId1"/>
    <sheet name="FR0" sheetId="14" r:id="rId2"/>
    <sheet name="FR0_life" sheetId="3" r:id="rId3"/>
    <sheet name="FR0_non-life" sheetId="15" r:id="rId4"/>
    <sheet name="IR2" sheetId="5" r:id="rId5"/>
    <sheet name="IR2_life" sheetId="6" r:id="rId6"/>
    <sheet name="IR2_non-life" sheetId="7" r:id="rId7"/>
    <sheet name="IR4_R2" sheetId="8" r:id="rId8"/>
    <sheet name="IR4_R3" sheetId="12" r:id="rId9"/>
    <sheet name="IR4_R4" sheetId="13" r:id="rId10"/>
    <sheet name="IR4_R4.1" sheetId="10" r:id="rId11"/>
  </sheets>
  <definedNames>
    <definedName name="_xlnm.Print_Titles" localSheetId="1">FR0!$4:$4</definedName>
    <definedName name="_xlnm.Print_Titles" localSheetId="4">'IR2'!$4:$4</definedName>
    <definedName name="_xlnm.Print_Titles" localSheetId="7">IR4_R2!$4:$4</definedName>
    <definedName name="_xlnm.Print_Titles" localSheetId="8">IR4_R3!$A:$A,IR4_R3!$4:$4</definedName>
    <definedName name="_xlnm.Print_Area" localSheetId="4">'IR2'!$A$1:$G$106</definedName>
    <definedName name="_xlnm.Print_Area" localSheetId="0">СК_осн!$A$1:$F$30</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21" i="10" l="1"/>
  <c r="H21" i="10" l="1"/>
  <c r="F21" i="10"/>
  <c r="E21" i="10"/>
  <c r="G21" i="10"/>
  <c r="I21" i="10"/>
</calcChain>
</file>

<file path=xl/sharedStrings.xml><?xml version="1.0" encoding="utf-8"?>
<sst xmlns="http://schemas.openxmlformats.org/spreadsheetml/2006/main" count="1905" uniqueCount="710">
  <si>
    <t>(млн грн)</t>
  </si>
  <si>
    <t>Показники</t>
  </si>
  <si>
    <t>Період</t>
  </si>
  <si>
    <t>Включено компаній до Державного реєстру за квартал</t>
  </si>
  <si>
    <t>Виключено з Державного реєстру за квартал</t>
  </si>
  <si>
    <t>Обсяг сплачених статутних капіталів</t>
  </si>
  <si>
    <t>Сформовані страхові резерви</t>
  </si>
  <si>
    <t>Валові страхові премії, з них:</t>
  </si>
  <si>
    <t>від перестрахувальників</t>
  </si>
  <si>
    <t>Валові страхові виплати, з них:</t>
  </si>
  <si>
    <t>перестрахувальникам</t>
  </si>
  <si>
    <t>Чисті страхові премії (валові страхові премії за мінусом частки страхових премій, які сплачуються перестраховикам-резидентам)</t>
  </si>
  <si>
    <t>Чисті страхові виплати (валові страхові виплати за мінусом частки страхових виплат, які компенсовані перестраховиками-резидентами)</t>
  </si>
  <si>
    <t>Код показника</t>
  </si>
  <si>
    <t>Назва показника</t>
  </si>
  <si>
    <t>На початок звітного періоду </t>
  </si>
  <si>
    <t>На кінець звітного періоду</t>
  </si>
  <si>
    <t>I. НЕОБОРОТНІ АКТИВИ</t>
  </si>
  <si>
    <t>1000</t>
  </si>
  <si>
    <t>Нематеріальні активи</t>
  </si>
  <si>
    <t>1001</t>
  </si>
  <si>
    <t>первісна вартість</t>
  </si>
  <si>
    <t>1002</t>
  </si>
  <si>
    <t>накопичена амортизація</t>
  </si>
  <si>
    <t>1005</t>
  </si>
  <si>
    <t>Незавершені капітальні інвестиції</t>
  </si>
  <si>
    <t>1010</t>
  </si>
  <si>
    <t>Основні засоби</t>
  </si>
  <si>
    <t>1011</t>
  </si>
  <si>
    <t>1012</t>
  </si>
  <si>
    <t>знос</t>
  </si>
  <si>
    <t>1015</t>
  </si>
  <si>
    <t>Інвестиційна нерухомість</t>
  </si>
  <si>
    <t>1016</t>
  </si>
  <si>
    <t>первісна вартість інвестиційної нерухомості</t>
  </si>
  <si>
    <t>1017</t>
  </si>
  <si>
    <t>знос інвестиційної нерухомості</t>
  </si>
  <si>
    <t>1020</t>
  </si>
  <si>
    <t>Довгострокові біологічні активи</t>
  </si>
  <si>
    <t>1021</t>
  </si>
  <si>
    <t>первісна вартість довгострокових біологічних активів</t>
  </si>
  <si>
    <t>1022</t>
  </si>
  <si>
    <t>накопичена амортизація довгострокових біологічних активів</t>
  </si>
  <si>
    <t>1030</t>
  </si>
  <si>
    <t>1035</t>
  </si>
  <si>
    <t>інші фінансові інвестиції</t>
  </si>
  <si>
    <t>1040</t>
  </si>
  <si>
    <t>Довгострокова дебіторська заборгованість</t>
  </si>
  <si>
    <t>1045</t>
  </si>
  <si>
    <t>Відстрочені податкові активи</t>
  </si>
  <si>
    <t>1050</t>
  </si>
  <si>
    <t>Гудвіл</t>
  </si>
  <si>
    <t>1060</t>
  </si>
  <si>
    <t>Відстрочені аквізиційні витрати</t>
  </si>
  <si>
    <t>1065</t>
  </si>
  <si>
    <t>Залишок коштів у централізованих страхових резервних фондах</t>
  </si>
  <si>
    <t>1090</t>
  </si>
  <si>
    <t>Інші необоротні активи</t>
  </si>
  <si>
    <t>1095</t>
  </si>
  <si>
    <t>Усього за розділом I</t>
  </si>
  <si>
    <t>II. ОБОРОТНІ АКТИВИ</t>
  </si>
  <si>
    <t>1100</t>
  </si>
  <si>
    <t>Запаси</t>
  </si>
  <si>
    <t>1101</t>
  </si>
  <si>
    <t>виробничі запаси</t>
  </si>
  <si>
    <t>1102</t>
  </si>
  <si>
    <t>незавершене виробництво</t>
  </si>
  <si>
    <t>1103</t>
  </si>
  <si>
    <t>готова продукція</t>
  </si>
  <si>
    <t>1104</t>
  </si>
  <si>
    <t>товари</t>
  </si>
  <si>
    <t>1110</t>
  </si>
  <si>
    <t>Поточні біологічні активи</t>
  </si>
  <si>
    <t>1115</t>
  </si>
  <si>
    <t>Депозити перестрахування</t>
  </si>
  <si>
    <t>1125</t>
  </si>
  <si>
    <t>Дебіторська заборгованість за продукцію, товари, роботи, послуги</t>
  </si>
  <si>
    <t>1130</t>
  </si>
  <si>
    <t>Дебіторська заборгованість за розрахунками:
за виданими авансами</t>
  </si>
  <si>
    <t>1135</t>
  </si>
  <si>
    <t>з бюджетом</t>
  </si>
  <si>
    <t>1136</t>
  </si>
  <si>
    <t>у тому числі з податку на прибуток</t>
  </si>
  <si>
    <t>1120</t>
  </si>
  <si>
    <t>Векселі одержані</t>
  </si>
  <si>
    <t>1140</t>
  </si>
  <si>
    <t>Дебіторська заборгованість за розрахунками з нарахованих доходів</t>
  </si>
  <si>
    <t>1145</t>
  </si>
  <si>
    <t>Дебіторська заборгованість за розрахунками із внутрішніх розрахунків</t>
  </si>
  <si>
    <t>1155</t>
  </si>
  <si>
    <t>Інша поточна дебіторська заборгованість</t>
  </si>
  <si>
    <t>1160</t>
  </si>
  <si>
    <t>Поточні фінансові інвестиції</t>
  </si>
  <si>
    <t>1165</t>
  </si>
  <si>
    <t>Гроші та їх еквіваленти</t>
  </si>
  <si>
    <t>1166</t>
  </si>
  <si>
    <t>готівка</t>
  </si>
  <si>
    <t>1167</t>
  </si>
  <si>
    <t>рахунки в банках</t>
  </si>
  <si>
    <t>1170</t>
  </si>
  <si>
    <t>Витрати майбутніх періодів</t>
  </si>
  <si>
    <t>1180</t>
  </si>
  <si>
    <t>Частка перестраховика у страхових резервах</t>
  </si>
  <si>
    <t>1181</t>
  </si>
  <si>
    <t>у тому числі в: резервах довгострокових зобов'язань</t>
  </si>
  <si>
    <t>1182</t>
  </si>
  <si>
    <t>резервах збитків або резервах належних виплат</t>
  </si>
  <si>
    <t>1183</t>
  </si>
  <si>
    <t>резервах незароблених премій</t>
  </si>
  <si>
    <t>1184</t>
  </si>
  <si>
    <t>інших страхових резервах</t>
  </si>
  <si>
    <t>1190</t>
  </si>
  <si>
    <t>Інші оборотні активи</t>
  </si>
  <si>
    <t>1195</t>
  </si>
  <si>
    <t>Усього за розділом II</t>
  </si>
  <si>
    <t>1200</t>
  </si>
  <si>
    <t>III. Необоротні активи, утримувані для продажу, та групи вибуття</t>
  </si>
  <si>
    <t>1300</t>
  </si>
  <si>
    <t>БАЛАНС</t>
  </si>
  <si>
    <t>I. ВЛАСНИЙ КАПІТАЛ</t>
  </si>
  <si>
    <t>1400</t>
  </si>
  <si>
    <t>Зареєстрований капітал</t>
  </si>
  <si>
    <t>1401</t>
  </si>
  <si>
    <t>1405</t>
  </si>
  <si>
    <t>Капітал у дооцінках</t>
  </si>
  <si>
    <t>1410</t>
  </si>
  <si>
    <t>Додатковий капітал</t>
  </si>
  <si>
    <t>1411</t>
  </si>
  <si>
    <t>емісійний дохід</t>
  </si>
  <si>
    <t>1412</t>
  </si>
  <si>
    <t>1415</t>
  </si>
  <si>
    <t>Резервний капітал</t>
  </si>
  <si>
    <t>1420</t>
  </si>
  <si>
    <t>Нерозподілений прибуток (непокритий збиток)</t>
  </si>
  <si>
    <t>1425</t>
  </si>
  <si>
    <t>Неоплачений капітал</t>
  </si>
  <si>
    <t>1430</t>
  </si>
  <si>
    <t>Вилучений капітал</t>
  </si>
  <si>
    <t>1435</t>
  </si>
  <si>
    <t>Інші резерви</t>
  </si>
  <si>
    <t>1495</t>
  </si>
  <si>
    <t>II. ДОВГОСТРОКОВІ ЗОБОВ'ЯЗАННЯ І ЗАБЕЗПЕЧЕННЯ</t>
  </si>
  <si>
    <t>1500</t>
  </si>
  <si>
    <t>Відстрочені податкові зобов'язання</t>
  </si>
  <si>
    <t>1505</t>
  </si>
  <si>
    <t>Пенсійні зобов'язання</t>
  </si>
  <si>
    <t>1510</t>
  </si>
  <si>
    <t>Довгострокові кредити банків</t>
  </si>
  <si>
    <t>1515</t>
  </si>
  <si>
    <t>Інші довгострокові зобов'язання</t>
  </si>
  <si>
    <t>1520</t>
  </si>
  <si>
    <t>Довгострокові забезпечення</t>
  </si>
  <si>
    <t>1521</t>
  </si>
  <si>
    <t>довгострокові забезпечення витрат персоналу</t>
  </si>
  <si>
    <t>1525</t>
  </si>
  <si>
    <t>Цільове фінансування</t>
  </si>
  <si>
    <t>1526</t>
  </si>
  <si>
    <t>благодійна допомога</t>
  </si>
  <si>
    <t>1530</t>
  </si>
  <si>
    <t>Страхові резерви</t>
  </si>
  <si>
    <t>1531</t>
  </si>
  <si>
    <t>у тому числі:резерв довгострокових зобов'язань</t>
  </si>
  <si>
    <t>1532</t>
  </si>
  <si>
    <t>резерв збитків або резерв належних виплат</t>
  </si>
  <si>
    <t>1533</t>
  </si>
  <si>
    <t>резерв незароблених премій</t>
  </si>
  <si>
    <t>1534</t>
  </si>
  <si>
    <t>інші страхові резерви</t>
  </si>
  <si>
    <t>1535</t>
  </si>
  <si>
    <t>Інвестиційні контракти</t>
  </si>
  <si>
    <t>1540</t>
  </si>
  <si>
    <t>Призовий фонд</t>
  </si>
  <si>
    <t>1545</t>
  </si>
  <si>
    <t>Резерв на виплату джек-поту</t>
  </si>
  <si>
    <t>1595</t>
  </si>
  <si>
    <t>IІІ. ПОТОЧНІ ЗОБОВ'ЯЗАННЯ І ЗАБЕЗПЕЧЕННЯ</t>
  </si>
  <si>
    <t>1600</t>
  </si>
  <si>
    <t>Короткострокові кредити банків</t>
  </si>
  <si>
    <t>1605</t>
  </si>
  <si>
    <t>Векселі видані</t>
  </si>
  <si>
    <t>Поточна кредиторська заборгованість за:</t>
  </si>
  <si>
    <t>1610</t>
  </si>
  <si>
    <t>довгостроковими зобов'язаннями</t>
  </si>
  <si>
    <t>1615</t>
  </si>
  <si>
    <t>товари, роботи, послуги</t>
  </si>
  <si>
    <t>1620</t>
  </si>
  <si>
    <t>розрахунками з бюджетом</t>
  </si>
  <si>
    <t>1621</t>
  </si>
  <si>
    <t>1625</t>
  </si>
  <si>
    <t>розрахунками зі страхування</t>
  </si>
  <si>
    <t>1630</t>
  </si>
  <si>
    <t>розрахунками з оплати праці</t>
  </si>
  <si>
    <t>1635</t>
  </si>
  <si>
    <t>Поточна кредиторська заборгованість за одержаними авансами</t>
  </si>
  <si>
    <t>1640</t>
  </si>
  <si>
    <t>Поточна кредиторська заборгованість за розрахунками з учасниками</t>
  </si>
  <si>
    <t>1645</t>
  </si>
  <si>
    <t>Поточна кредиторська заборгованість із внутрішніх розрахунків</t>
  </si>
  <si>
    <t>1650</t>
  </si>
  <si>
    <t>Поточна кредиторська заборгованість за страховою діяльністю</t>
  </si>
  <si>
    <t>1660</t>
  </si>
  <si>
    <t>Поточні забезпечення</t>
  </si>
  <si>
    <t>1665</t>
  </si>
  <si>
    <t>Доходи майбутніх періодів</t>
  </si>
  <si>
    <t>1670</t>
  </si>
  <si>
    <t>Відстрочені комісійні доходи від перестраховиків</t>
  </si>
  <si>
    <t>1690</t>
  </si>
  <si>
    <t>Інші поточні зобов'язання</t>
  </si>
  <si>
    <t>1695</t>
  </si>
  <si>
    <t>Усього за розділом IІІ</t>
  </si>
  <si>
    <t>1700</t>
  </si>
  <si>
    <t>ІV. Зобов'язання, пов'язані з необоротними активами, утримуваними для продажу, та групами вибуття</t>
  </si>
  <si>
    <t>1800</t>
  </si>
  <si>
    <t>V. Чиста вартість активів недержавного пенсійного фонду</t>
  </si>
  <si>
    <t>1900</t>
  </si>
  <si>
    <t>Довгострокові фінансові інвестиції:які обліковуються за методом участі в капіталі інших підприємств</t>
  </si>
  <si>
    <t>Інші фінансові інвестиції</t>
  </si>
  <si>
    <t>Дебіторська заборгованість за розрахунками: за виданими авансами</t>
  </si>
  <si>
    <t>I. Визначення доходу від реалізації послуг з видів страхування, інших, ніж страхування життя</t>
  </si>
  <si>
    <t>010</t>
  </si>
  <si>
    <t>Страхові платежі (премії, внески), усього</t>
  </si>
  <si>
    <t>011</t>
  </si>
  <si>
    <t>від філій</t>
  </si>
  <si>
    <t>012</t>
  </si>
  <si>
    <t>від страхувальників – фізичних осіб</t>
  </si>
  <si>
    <t>013</t>
  </si>
  <si>
    <t>014</t>
  </si>
  <si>
    <t>із них  від перестрахувальників-нерезидентів</t>
  </si>
  <si>
    <t>020</t>
  </si>
  <si>
    <t>Частки страхових платежів (премій, внесків), належні перестраховикам</t>
  </si>
  <si>
    <t>021</t>
  </si>
  <si>
    <t>у тому числі  перестраховикам-нерезидентам</t>
  </si>
  <si>
    <t>030</t>
  </si>
  <si>
    <t>Резерви незароблених премій та залишки страхових платежів з  державного обов`язкового страхування на початок звітного періоду</t>
  </si>
  <si>
    <t>040</t>
  </si>
  <si>
    <t>Резерви незароблених премій та залишки страхових платежів з  державного обов`язкового страхування на кінець звітного періоду</t>
  </si>
  <si>
    <t>050</t>
  </si>
  <si>
    <t>Частка перестраховиків у резервах незароблених премій на початок звітного періоду</t>
  </si>
  <si>
    <t>060</t>
  </si>
  <si>
    <t>Частка перестраховиків у резервах незароблених премій на кінець звітного періоду</t>
  </si>
  <si>
    <t>070</t>
  </si>
  <si>
    <t>Дохід від реалізації послуг з видів страхування, інших, ніж страхування життя (зароблені страхові платежі),010-020+030-040-050+060</t>
  </si>
  <si>
    <t>II. Визначення доходу від реалізації послуг із страхування життя</t>
  </si>
  <si>
    <t>080</t>
  </si>
  <si>
    <t>Страхові платежі (премії, внески)</t>
  </si>
  <si>
    <t>090</t>
  </si>
  <si>
    <t>091</t>
  </si>
  <si>
    <t>у тому числі перестраховиками-нерезидентами</t>
  </si>
  <si>
    <t>100</t>
  </si>
  <si>
    <t>Дохід від реалізації послуг зі страхування життя    080-90-140+280</t>
  </si>
  <si>
    <t>III. Дохід від надання послуг для інших страховиків та інших послуг (виконання робіт)</t>
  </si>
  <si>
    <t>110</t>
  </si>
  <si>
    <t>Дохід від надання послуг для інших страховиків</t>
  </si>
  <si>
    <t>111</t>
  </si>
  <si>
    <t>у тому числі суми агентських винагород</t>
  </si>
  <si>
    <t>112</t>
  </si>
  <si>
    <t>із яких ті, що отримуються від страховиків, які здійснюють страхування життя</t>
  </si>
  <si>
    <t>120</t>
  </si>
  <si>
    <t>Дохід від надання послуг (виконання робіт), що безпосередньо пов'язані із видами діяльності, зазначеними у статті 2 Закону України “Про страхування”</t>
  </si>
  <si>
    <t>ІV. Інші операційні доходи, інші та надзвичайні доходи</t>
  </si>
  <si>
    <t>130</t>
  </si>
  <si>
    <t>Суми, що повертаються із технічних резервів, інших, ніж резерви незароблених премій</t>
  </si>
  <si>
    <t>140</t>
  </si>
  <si>
    <t>Суми, що повертаються з резервів із страхування життя</t>
  </si>
  <si>
    <t>141</t>
  </si>
  <si>
    <t>Суми, що повертаються з резерву належних виплат страхових сум</t>
  </si>
  <si>
    <t>142</t>
  </si>
  <si>
    <t>Суми інвестиційного доходу, одержаного страховиком від розміщення коштів резервів страхування життя, що належить страховику</t>
  </si>
  <si>
    <t>150</t>
  </si>
  <si>
    <t>Частки страхових виплат і відшкодувань, компенсовані   перестраховиками</t>
  </si>
  <si>
    <t>151</t>
  </si>
  <si>
    <t>із них  перестраховиками - нерезидентами</t>
  </si>
  <si>
    <t>160</t>
  </si>
  <si>
    <t>Частки викупних сум, що компенсуються  перестраховиками</t>
  </si>
  <si>
    <t>170</t>
  </si>
  <si>
    <t>Суми, що повертаються із централізованих страхових резервних фондів</t>
  </si>
  <si>
    <t>180</t>
  </si>
  <si>
    <t>Суми, що отримуються в результаті реалізації переданого страхувальником або іншою особою права вимоги до особи, відповідальної за заподіяні збитки</t>
  </si>
  <si>
    <t>190</t>
  </si>
  <si>
    <t>Суми отриманих  комісійних винагород за перестрахування</t>
  </si>
  <si>
    <t>191</t>
  </si>
  <si>
    <t>із яких суми комісійних винагород за перестрахування, компенсовані перестраховиками-нерезидентами</t>
  </si>
  <si>
    <t>200</t>
  </si>
  <si>
    <t>Інші операційні доходи</t>
  </si>
  <si>
    <t>210</t>
  </si>
  <si>
    <t>Фінансові доходи</t>
  </si>
  <si>
    <t>211</t>
  </si>
  <si>
    <t>у тому числі     доходи від участі в капіталі</t>
  </si>
  <si>
    <t>212</t>
  </si>
  <si>
    <t>доходи за облігаціями</t>
  </si>
  <si>
    <t>213</t>
  </si>
  <si>
    <t>доходи від депозитів</t>
  </si>
  <si>
    <t>214</t>
  </si>
  <si>
    <t>дивіденди за акціями</t>
  </si>
  <si>
    <t>220</t>
  </si>
  <si>
    <t>Інші доходи</t>
  </si>
  <si>
    <t>230</t>
  </si>
  <si>
    <t>Надзвичайні доходи</t>
  </si>
  <si>
    <t>V. Страхові виплати і страхові відшкодування та викупні суми</t>
  </si>
  <si>
    <t>240</t>
  </si>
  <si>
    <t>Страхові виплати та страхові відшкодування</t>
  </si>
  <si>
    <t>241</t>
  </si>
  <si>
    <t>у тому числі, що здійснюються за договорами страхування, термін дії яких на дату прийняття рішення про здійснення страхової виплати/страхового відшкодування закінчився</t>
  </si>
  <si>
    <t>250</t>
  </si>
  <si>
    <t>Виплати викупних сум</t>
  </si>
  <si>
    <t>VІ. Операційні витрати, інші та надзвичайні витрати</t>
  </si>
  <si>
    <t>260</t>
  </si>
  <si>
    <t>Відрахування у технічні резерви, інші, ніж резерви незароблених премій</t>
  </si>
  <si>
    <t>270</t>
  </si>
  <si>
    <t>Відрахування у резерв катастроф з обов’язкового страхування цивільної відповідальності за ядерну шкоду</t>
  </si>
  <si>
    <t>280</t>
  </si>
  <si>
    <t>Відрахування у резерви із страхування життя</t>
  </si>
  <si>
    <t>281</t>
  </si>
  <si>
    <t>Відрахування до  резерву належних виплат страхових сум</t>
  </si>
  <si>
    <t>282</t>
  </si>
  <si>
    <t>Сума відрахувань у резерв зі страхування життя за рахунок частини інвестиційного доходу, одержаного від розміщення коштів резервів страхування життя</t>
  </si>
  <si>
    <t>290</t>
  </si>
  <si>
    <t>Відрахування у централізовані страхові резервні фонди</t>
  </si>
  <si>
    <t>300</t>
  </si>
  <si>
    <t>Витрати, пов’язані з укладанням та пролонгацією договорів страхування (аквізиційні витрати)</t>
  </si>
  <si>
    <t>301</t>
  </si>
  <si>
    <t>у тому числі  на агентські винагороди</t>
  </si>
  <si>
    <t>302</t>
  </si>
  <si>
    <t>із яких страховикам-нерезидентам</t>
  </si>
  <si>
    <t>310</t>
  </si>
  <si>
    <t>Витрати, пов’язані з укладанням та пролонгацією договорів перестрахування</t>
  </si>
  <si>
    <t>311</t>
  </si>
  <si>
    <t>у тому числі   на винагороди брокерам</t>
  </si>
  <si>
    <t>312</t>
  </si>
  <si>
    <t>із яких  брокерам-нерезидентам</t>
  </si>
  <si>
    <t>313</t>
  </si>
  <si>
    <t>на комісійні винагороди перестрахувальникам</t>
  </si>
  <si>
    <t>314</t>
  </si>
  <si>
    <t>із яких перестрахувальникам-нерезидентам</t>
  </si>
  <si>
    <t>320</t>
  </si>
  <si>
    <t>Витрати, пов’язані з регулюванням страхових випадків (ліквідаційні витрати), які сталися у звітному періоді</t>
  </si>
  <si>
    <t>321</t>
  </si>
  <si>
    <t>у тому числі  на оплату судових затрат</t>
  </si>
  <si>
    <t>322</t>
  </si>
  <si>
    <t>на оплату експертних (оцінних) робіт</t>
  </si>
  <si>
    <t>323</t>
  </si>
  <si>
    <t>із яких на оплату послуг аварійних комісарів</t>
  </si>
  <si>
    <t>324</t>
  </si>
  <si>
    <t>на оплату послуг установ асістансу*</t>
  </si>
  <si>
    <t>325</t>
  </si>
  <si>
    <t>із яких на оплату послуг установ асістансу-нерезидентів</t>
  </si>
  <si>
    <t>330</t>
  </si>
  <si>
    <t>Витрати, що здійснюються у зв’язку з регулюванням страхових випадків (ліквідаційні витрати), які сталися в попередніх звітних періодах</t>
  </si>
  <si>
    <t>331</t>
  </si>
  <si>
    <t>у тому числі на оплату судових затрат</t>
  </si>
  <si>
    <t>332</t>
  </si>
  <si>
    <t>333</t>
  </si>
  <si>
    <t>334</t>
  </si>
  <si>
    <t>на оплату послуг установ асістансу</t>
  </si>
  <si>
    <t>335</t>
  </si>
  <si>
    <t>340</t>
  </si>
  <si>
    <t>Інші витрати, що належать до собівартості реалізованих послуг</t>
  </si>
  <si>
    <t>350</t>
  </si>
  <si>
    <t>Інші адміністративні витрати</t>
  </si>
  <si>
    <t>360</t>
  </si>
  <si>
    <t>Інші витрати на збут послуг</t>
  </si>
  <si>
    <t>361</t>
  </si>
  <si>
    <t>у тому числі витрати на рекламу та маркетинг</t>
  </si>
  <si>
    <t>370</t>
  </si>
  <si>
    <t>Інші операційні витрати</t>
  </si>
  <si>
    <t>380</t>
  </si>
  <si>
    <t>Фінансові витрати</t>
  </si>
  <si>
    <t>381</t>
  </si>
  <si>
    <t>у тому числі втрати від участі в капіталі</t>
  </si>
  <si>
    <t>382</t>
  </si>
  <si>
    <t>проценти за користування кредитами</t>
  </si>
  <si>
    <t>383</t>
  </si>
  <si>
    <t>проценти за облігаціями випущеними</t>
  </si>
  <si>
    <t>390</t>
  </si>
  <si>
    <t>Інші витрати</t>
  </si>
  <si>
    <t>400</t>
  </si>
  <si>
    <t>Надзвичайні витрати</t>
  </si>
  <si>
    <t>VІІ. Фінансові результати звичайної діяльності та надзвичайних подій (до оподаткування)</t>
  </si>
  <si>
    <t>410</t>
  </si>
  <si>
    <t>Результат основної діяльності</t>
  </si>
  <si>
    <t>420</t>
  </si>
  <si>
    <t>Результат фінансових операцій</t>
  </si>
  <si>
    <t>421</t>
  </si>
  <si>
    <t>у тому числі від участі в капіталі</t>
  </si>
  <si>
    <t>430</t>
  </si>
  <si>
    <t>Результат іншої звичайної діяльності</t>
  </si>
  <si>
    <t>440</t>
  </si>
  <si>
    <t>Результат надзвичайних подій</t>
  </si>
  <si>
    <t>VІІІ. Податки на прибуток від звичайної діяльності та на прибуток від надзвичайних подій</t>
  </si>
  <si>
    <t>450</t>
  </si>
  <si>
    <t>Податок на прибуток від звичайної діяльності</t>
  </si>
  <si>
    <t>451</t>
  </si>
  <si>
    <t>у тому числі на валові доходи від діяльності з видів страхування, інших, ніж страхування життя</t>
  </si>
  <si>
    <t>452</t>
  </si>
  <si>
    <t>на валові доходи від діяльності із страхування життя</t>
  </si>
  <si>
    <t>453</t>
  </si>
  <si>
    <t>на операції з перестраховиками - нерезидентами</t>
  </si>
  <si>
    <t>460</t>
  </si>
  <si>
    <t>Податки на прибуток від надзвичайних подій</t>
  </si>
  <si>
    <t>ІХ. Чистий:</t>
  </si>
  <si>
    <t>470</t>
  </si>
  <si>
    <t>Прибуток</t>
  </si>
  <si>
    <t>480</t>
  </si>
  <si>
    <t>Збиток</t>
  </si>
  <si>
    <t>Усього</t>
  </si>
  <si>
    <t>1</t>
  </si>
  <si>
    <t>2</t>
  </si>
  <si>
    <t>3</t>
  </si>
  <si>
    <t>4</t>
  </si>
  <si>
    <t>5</t>
  </si>
  <si>
    <t>6</t>
  </si>
  <si>
    <t>7</t>
  </si>
  <si>
    <t xml:space="preserve"> Усього</t>
  </si>
  <si>
    <t xml:space="preserve"> За договорами страхування довічної пенсії, страхування ризику настання інвалідності або смерті учасника недержавного пенсійного фонду</t>
  </si>
  <si>
    <t xml:space="preserve"> За договорами страхування, якими передбачено досягнення застрахованою особою визначеного договором пенсійного віку</t>
  </si>
  <si>
    <t xml:space="preserve"> За іншими договорами накопичувального страхування </t>
  </si>
  <si>
    <t xml:space="preserve"> За договорами страхування життя лише на випадок смерті</t>
  </si>
  <si>
    <t xml:space="preserve"> За іншими договорами страхуван ня життя</t>
  </si>
  <si>
    <t>Валові надходження страхових платежів (премій, внесків)</t>
  </si>
  <si>
    <t>від  резидентів</t>
  </si>
  <si>
    <t>у тому числі: від страхувальників - фізичних осіб;</t>
  </si>
  <si>
    <t>від страхувальників-юридичних осіб (крім  перестрахувальників);</t>
  </si>
  <si>
    <t>015</t>
  </si>
  <si>
    <t>від  нерезидентів</t>
  </si>
  <si>
    <t>016</t>
  </si>
  <si>
    <t>у тому числі:  від страхувальників - фізичних осіб;</t>
  </si>
  <si>
    <t>017</t>
  </si>
  <si>
    <t>від страхувальників-юридичних осіб (крім перестрахувальників);</t>
  </si>
  <si>
    <t>018</t>
  </si>
  <si>
    <t>Частки страхових платежів (премій, внесків), що сплачуються перестраховикам</t>
  </si>
  <si>
    <t>у тому числі  перестраховикам – нерезидентам</t>
  </si>
  <si>
    <t>Резерви із страхування життя на кінець звітного періоду</t>
  </si>
  <si>
    <t>031</t>
  </si>
  <si>
    <t>у тому числі  резерви довгострокових зобов’язань</t>
  </si>
  <si>
    <t>Величина зміни резервів із страхування життя, у тому числі, яка відповідає:</t>
  </si>
  <si>
    <t>041</t>
  </si>
  <si>
    <t>інвестиційним доходам, що застосовуються для розрахунку страхових тарифів</t>
  </si>
  <si>
    <t>042</t>
  </si>
  <si>
    <t>індексації розмірів страхових сум та (або) страхових виплат за офіційним індексом інфляції</t>
  </si>
  <si>
    <t>043</t>
  </si>
  <si>
    <t>частині інвестиційного доходу від розміщення коштів резервів із страхування життя, що залишилась після передбачених статтею 9 Закону України “Про страхування” обов'язкових відрахувань в математичні резерви та вирахувань витрат страховика на ведення справи</t>
  </si>
  <si>
    <t>044</t>
  </si>
  <si>
    <t>загальному обсягу збільшення розмірів страхових сум та (або) страхових виплат (бонусів), які визначено за іншими фінансовими результатами діяльності згідно з договорами страхування, що передбачають участь страхувальника у інвестиційному доході  страховика</t>
  </si>
  <si>
    <t>045</t>
  </si>
  <si>
    <t>величині зміни розмірів страхових сум та (або) страхових виплат за договорами страхування, грошові зобов'язання за якими визначено у вільноконвертованій валюті або розрахункових величинах</t>
  </si>
  <si>
    <t>Інвестиційний дохід, що отримується від розміщення коштів резервів із страхування життя</t>
  </si>
  <si>
    <t>051</t>
  </si>
  <si>
    <t>у тому числі направлений на збільшення резервів із страхування життя</t>
  </si>
  <si>
    <t>Частка перестраховиків у резервах із страхування життя на кінець звітного періоду</t>
  </si>
  <si>
    <t>061</t>
  </si>
  <si>
    <t>у тому числі у резервах довгострокових зобов’язань (математичних резервах)</t>
  </si>
  <si>
    <t>062</t>
  </si>
  <si>
    <t xml:space="preserve">частка перестраховиків-нерезидентів </t>
  </si>
  <si>
    <t>Кількість страхових випадків, за якими прийнято рішення про здійснення страхових виплат</t>
  </si>
  <si>
    <t>Страхові виплати</t>
  </si>
  <si>
    <t>081</t>
  </si>
  <si>
    <t>резидентам</t>
  </si>
  <si>
    <t>082</t>
  </si>
  <si>
    <t>у тому числі:   фізичним особам;</t>
  </si>
  <si>
    <t>083</t>
  </si>
  <si>
    <t>юридичним особам (крім перестрахувальників);</t>
  </si>
  <si>
    <t>084</t>
  </si>
  <si>
    <t>перестрахувальникам.</t>
  </si>
  <si>
    <t>085</t>
  </si>
  <si>
    <t>нерезидентам</t>
  </si>
  <si>
    <t>086</t>
  </si>
  <si>
    <t>у тому числі:  фізичним особам;</t>
  </si>
  <si>
    <t>087</t>
  </si>
  <si>
    <t>088</t>
  </si>
  <si>
    <t>Страхові виплати у вигляді ануїтетів</t>
  </si>
  <si>
    <t>101</t>
  </si>
  <si>
    <t>у тому числі перестрахувальникам</t>
  </si>
  <si>
    <t>102</t>
  </si>
  <si>
    <t>Частки страхових виплат, що отримуються від перестраховиків</t>
  </si>
  <si>
    <t>131</t>
  </si>
  <si>
    <t>у тому числі від перестраховиків-нерезидентів</t>
  </si>
  <si>
    <t>Частки викупних сум, що отримуються від перестраховиків</t>
  </si>
  <si>
    <t>Максимальна страхова виплата, здійснена за окремим страховим випадком</t>
  </si>
  <si>
    <t>Витрати, пов'язані з укладанням та пролонгацією договорів страхування (аквізиційні витрати) </t>
  </si>
  <si>
    <t>161</t>
  </si>
  <si>
    <t>у тому числі: на агентські винагороди</t>
  </si>
  <si>
    <t>162</t>
  </si>
  <si>
    <t>Витрати, пов'язані з укладанням та пролонгацією договорів перестрахування </t>
  </si>
  <si>
    <t>171</t>
  </si>
  <si>
    <t>у тому числі: на винагороди брокерам </t>
  </si>
  <si>
    <t>172</t>
  </si>
  <si>
    <t>із яких брокерам-нерезидентам </t>
  </si>
  <si>
    <t>173</t>
  </si>
  <si>
    <t>на комісійні винагороди перестрахувальникам </t>
  </si>
  <si>
    <t>174</t>
  </si>
  <si>
    <t>Витрати, пов'язані з регулюванням страхових випадків (ліквідаційні витрати), які сталися у звітному періоді  </t>
  </si>
  <si>
    <t>181</t>
  </si>
  <si>
    <t>у тому числі на оплату судових затрат </t>
  </si>
  <si>
    <t>182</t>
  </si>
  <si>
    <t>на оплату експертних (оцінних) робіт </t>
  </si>
  <si>
    <t>183</t>
  </si>
  <si>
    <t>на оплату послуг установ асістансу </t>
  </si>
  <si>
    <t>184</t>
  </si>
  <si>
    <t>із яких на оплату послуг установ асістансу - нерезидентів </t>
  </si>
  <si>
    <t>Витрати, що здійснюються у зв'язку з регулюванням страхових випадків (ліквідаційні витрати), які сталися в попередніх звітних періодах </t>
  </si>
  <si>
    <t>192</t>
  </si>
  <si>
    <t>193</t>
  </si>
  <si>
    <t>195</t>
  </si>
  <si>
    <t>із яких на оплату послуг установ асістансу – нерезидентів</t>
  </si>
  <si>
    <t>Кількість договорів страхування, укладених протягом звітного періоду</t>
  </si>
  <si>
    <t>201</t>
  </si>
  <si>
    <t>у тому числі  укладених на користь страхувальників</t>
  </si>
  <si>
    <t>Кількість фізичних осіб, застрахованих упродовж звітного періоду</t>
  </si>
  <si>
    <t>Кількість  фізичних осіб, застрахованих на кінець звітного періоду</t>
  </si>
  <si>
    <t>Максимальна страхова сума за окремою застрахованою особою</t>
  </si>
  <si>
    <t>Кількість договорів страхування, за якими не виконано страхові зобов’язання у визначений договором страхування термін на кінець звітного періоду</t>
  </si>
  <si>
    <t xml:space="preserve"> Медичне страхування (безперервне страхування здоров'я)</t>
  </si>
  <si>
    <t xml:space="preserve"> Страхування здоров'я на випадок хвороби</t>
  </si>
  <si>
    <t xml:space="preserve"> Страхування залізничного транспорту</t>
  </si>
  <si>
    <t xml:space="preserve"> Страхування наземного транспорту (крім залізничного)</t>
  </si>
  <si>
    <t xml:space="preserve"> Страхування повітряного транспорту</t>
  </si>
  <si>
    <t xml:space="preserve"> Страхування водного транспорту (морського внутрішнього та інших видів водного транспорту)</t>
  </si>
  <si>
    <t xml:space="preserve"> Страхування вантажів та багажу (вантажобагажу)</t>
  </si>
  <si>
    <t xml:space="preserve"> Страхування від вогневих ризиків та ризиків стихійних явищ</t>
  </si>
  <si>
    <t xml:space="preserve"> Страхування майна (іншого, ніж передбачено пунктами 7-12)</t>
  </si>
  <si>
    <t xml:space="preserve"> Страхування цивільної відповідальності власників наземного транспорту (включаючи відповідальність перевізника)</t>
  </si>
  <si>
    <t xml:space="preserve"> Страхування відповідальності власників повітряного транспорту (включаючи відповідальність перевізника)</t>
  </si>
  <si>
    <t xml:space="preserve"> Страхування відповідальності власників водного транспорту (включаючи відповідальність перевізника)</t>
  </si>
  <si>
    <t xml:space="preserve"> Страхування відповідальності перед третіми особами (іншої, ніж передбачена пунктами 12 - 14 цієї статті)</t>
  </si>
  <si>
    <t xml:space="preserve"> Страхування кредитів (у тому числі відповідальності позичальника за непогашення кредиту)</t>
  </si>
  <si>
    <t xml:space="preserve"> Страхування інвестицій</t>
  </si>
  <si>
    <t xml:space="preserve"> Страхування фінансових ризиків</t>
  </si>
  <si>
    <t xml:space="preserve"> Страхування судових витрат</t>
  </si>
  <si>
    <t xml:space="preserve"> Страхування виданих гарантій (порук) та прийнятих гарантій</t>
  </si>
  <si>
    <t xml:space="preserve"> Страхування медичних витрат</t>
  </si>
  <si>
    <t xml:space="preserve"> Страхування цивільно-правової відповідальності арбітражного керуючого (розпорядника майна, керуючого санацією, ліквідатора) за шкоду, яку може бути завдано у зв’язку з виконанням його обов’язків</t>
  </si>
  <si>
    <t xml:space="preserve"> Страхування сільськогосподарської продукції</t>
  </si>
  <si>
    <t xml:space="preserve"> Інші види добровільного страхування</t>
  </si>
  <si>
    <t>010-020</t>
  </si>
  <si>
    <t>Валові надходження страхових  платежів (премій, внесків)</t>
  </si>
  <si>
    <t>Валові надходження страхових  платежів (премій, внесків):</t>
  </si>
  <si>
    <t>від резидентів</t>
  </si>
  <si>
    <t>від нерезидентів</t>
  </si>
  <si>
    <t>у тому числі:від страхувальників - фізичних осіб;</t>
  </si>
  <si>
    <t>Частки страхових платежів (премій, внесків), які  повертаються страхувальникам (перестрахувальникам):</t>
  </si>
  <si>
    <t>022</t>
  </si>
  <si>
    <t>у тому числі: страхувальникам - фізичним особам;</t>
  </si>
  <si>
    <t>023</t>
  </si>
  <si>
    <t>страхувальникам-юридичним особам (крім перестрахувальників);</t>
  </si>
  <si>
    <t>024</t>
  </si>
  <si>
    <t>025</t>
  </si>
  <si>
    <t>026</t>
  </si>
  <si>
    <t>027</t>
  </si>
  <si>
    <t>028</t>
  </si>
  <si>
    <t>030-040</t>
  </si>
  <si>
    <t xml:space="preserve">Частки страхових платежів (премій, внесків), які сплачуються  перестраховикам </t>
  </si>
  <si>
    <t>Частки страхових платежів (премій, внесків), які сплачуються  перестраховикам</t>
  </si>
  <si>
    <t>у тому числі   перестраховикам – нерезидентам</t>
  </si>
  <si>
    <t>Частки страхових платежів (премій, внесків), які повертаються перестраховиками</t>
  </si>
  <si>
    <t>у тому числі  перестраховиками – нерезидентами</t>
  </si>
  <si>
    <t>Резерви незароблених премій на кінець звітного періоду</t>
  </si>
  <si>
    <t>у тому числі частка перестраховиків-нерезидентів</t>
  </si>
  <si>
    <t>Величина технічних резервів інших, ніж резерви незароблених премій, на кінець звітного періоду, у тому числі :</t>
  </si>
  <si>
    <t>071</t>
  </si>
  <si>
    <t>резерв заявлених, але не виплачених збитків;</t>
  </si>
  <si>
    <t>072</t>
  </si>
  <si>
    <t>резерв збитків, які виникли, але не заявлені;</t>
  </si>
  <si>
    <t>073</t>
  </si>
  <si>
    <t>резерв катастроф;</t>
  </si>
  <si>
    <t>074</t>
  </si>
  <si>
    <t>резерв коливань збитковості.</t>
  </si>
  <si>
    <t>Частка перестраховиків у резервах інших, ніж резерви незароблених премій,  на кінець звітного періоду</t>
  </si>
  <si>
    <t>у тому числі перестраховиків-нерезидентів</t>
  </si>
  <si>
    <t>Кількість страхових випадків, за якими прийнято рішення про здійснення страхових виплат/відшкодувань</t>
  </si>
  <si>
    <t>Страхові виплати/відшкодування:</t>
  </si>
  <si>
    <t>103</t>
  </si>
  <si>
    <t>104</t>
  </si>
  <si>
    <t>105</t>
  </si>
  <si>
    <t>106</t>
  </si>
  <si>
    <t>у тому числі: фізичним особам;</t>
  </si>
  <si>
    <t>107</t>
  </si>
  <si>
    <t>108</t>
  </si>
  <si>
    <t>Частки страхових виплат/відшкодувань, компенсовані перестраховиками</t>
  </si>
  <si>
    <t>Максимальна страхова виплата/відшкодування за окремим страховим випадком</t>
  </si>
  <si>
    <t>132</t>
  </si>
  <si>
    <t>у тому числі на винагороди брокерам </t>
  </si>
  <si>
    <t>143</t>
  </si>
  <si>
    <t>144</t>
  </si>
  <si>
    <t>із яких перестрахувальникам-нерезидентам </t>
  </si>
  <si>
    <t>152</t>
  </si>
  <si>
    <t>153</t>
  </si>
  <si>
    <t>із яких на оплату послуг аварійних комісарів </t>
  </si>
  <si>
    <t>154</t>
  </si>
  <si>
    <t>155</t>
  </si>
  <si>
    <t>163</t>
  </si>
  <si>
    <t>164</t>
  </si>
  <si>
    <t>165</t>
  </si>
  <si>
    <t>Кількість договорів страхування, укладених протягом  звітного періоду</t>
  </si>
  <si>
    <t>у тому числі зі страхувальниками – фізичними особами</t>
  </si>
  <si>
    <t>зі страхувальниками – юридичними особами</t>
  </si>
  <si>
    <t>Максимальна страхова сума за окремим об’єктом страхування  ( за окремою застрахованою особою)</t>
  </si>
  <si>
    <t>у тому числі за договорами страхування,  укладеними із страхувальниками-фізичними особами</t>
  </si>
  <si>
    <t>Загальний обсяг відповідальності</t>
  </si>
  <si>
    <t>Кредиторська заборгованість за страховими виплатами</t>
  </si>
  <si>
    <t xml:space="preserve"> Залишок страхових платежів (премій, внесків) на початок звітного періоду</t>
  </si>
  <si>
    <t xml:space="preserve"> кількість страхових платежів (премій, внесків)</t>
  </si>
  <si>
    <t xml:space="preserve"> сума страхових платежів (премій, внесків)</t>
  </si>
  <si>
    <t xml:space="preserve"> Залишок страхових платежів (премій, внесків) на кінець звітного періоду</t>
  </si>
  <si>
    <t xml:space="preserve"> Кількість випадків, з яких не виконано зобов'язання на кінець звітного періоду</t>
  </si>
  <si>
    <t xml:space="preserve"> Обсяг страхових сум, які не були виплачені на кінець звітного періоду</t>
  </si>
  <si>
    <t xml:space="preserve"> Фактичні витрати на проведення страхування</t>
  </si>
  <si>
    <t>Державне особисте страхування військовослужбовців і військовозобов’язаних, призваних на збори</t>
  </si>
  <si>
    <t>Державне особисте страхування осіб рядового, начальницького та вільнонайомного складу органів і підрозділів ВС</t>
  </si>
  <si>
    <t>Державне обов’язкове особисте страхування працівників митних органів</t>
  </si>
  <si>
    <t>Державне обов’язкове особисте страхування працівників прокуратури</t>
  </si>
  <si>
    <t>Державне страхування життя і здоров’я народних депутатів</t>
  </si>
  <si>
    <t>Державне особисте страхування службових осіб державної контрольно-ревізійної служби в Україні</t>
  </si>
  <si>
    <t>Обов'язкове державне особисте страхування посадових осіб органів державної податкової служби</t>
  </si>
  <si>
    <t>Державне особисте страхування службових осіб державних органів у справах захисту споживачів</t>
  </si>
  <si>
    <t>Державне страхування посадових осіб інспекцій державного архітектурно-будівельного контролю</t>
  </si>
  <si>
    <t>Державне страхування спортсменів вищих категорій</t>
  </si>
  <si>
    <t>Державне страхування працівників державної лісової охорони</t>
  </si>
  <si>
    <t>Державне страхування життя і здоров’я суддів</t>
  </si>
  <si>
    <t>Державне страхування донорів крові та (або) її компонентів</t>
  </si>
  <si>
    <t>Державне обов’язкове страхування працівників, які беруть участь у наданні психіатричної допомоги, в т.ч. здійснюють догляд за особами, які страждають на психічні розлади</t>
  </si>
  <si>
    <t>Обов’язкове державне страхування державних виконавців</t>
  </si>
  <si>
    <t>Державне обов’язкове особисте страхування працівників державної санітарно-епідеміологічної служби на випадок каліцтва або професійного захворювання, одержаних під час виконання службових обов’язків</t>
  </si>
  <si>
    <t xml:space="preserve"> Усього:</t>
  </si>
  <si>
    <t>8</t>
  </si>
  <si>
    <t>9</t>
  </si>
  <si>
    <t xml:space="preserve"> Медичне страхування</t>
  </si>
  <si>
    <t xml:space="preserve"> Особисте страхування медичних і фармацевтичних працівників (крім тих, які працюють в установах і організаціях, що фінансуються з Держ. бюджету України) на випадок інфікування вірусом імунодефіциту людини при виконанні ними службових обов'язків</t>
  </si>
  <si>
    <t xml:space="preserve"> Особисте страхування працівників відомчої (крім тих, які працюють в установах і організаціях, що фінансуються з Державного бюджету України) та сільської пожежної охорони і членів добровільних пожежних дружин (команд)</t>
  </si>
  <si>
    <t xml:space="preserve"> Страхування спортсменів вищих категорій</t>
  </si>
  <si>
    <t xml:space="preserve"> Страхування життя і здоров'я спеціалістів ветеринарної медицини</t>
  </si>
  <si>
    <t xml:space="preserve"> Особисте страхування від нещасних випадків на транспорті</t>
  </si>
  <si>
    <t xml:space="preserve"> Авіаційне страхування цивільної авіації</t>
  </si>
  <si>
    <t xml:space="preserve"> Страхування відповідальності морського перевізника та виконавця робіт, пов'язаних із обслуговуванням морського транспорту, щодо відшкодування збитків, завданих пасажирам, багажу, пошті, вантажу, іншим користувачам морського транспорту та третім особам</t>
  </si>
  <si>
    <t xml:space="preserve"> Страхування засобів водного транспорту</t>
  </si>
  <si>
    <t xml:space="preserve"> Страхування цивільної відповідальності оператора ядерної установки за ядерну шкоду, яка може бути заподіяна внаслідок ядерного інциденту</t>
  </si>
  <si>
    <t xml:space="preserve"> Страхування працівників (крім тих, які працюють в установах і організаціях, що фінансуються з Державного бюджету України), які беруть участь у наданні психіатричної допомоги, в тому числі здійснюють догляд за особами, які страждають на психічні розлади</t>
  </si>
  <si>
    <t xml:space="preserve"> Страхування цивільної відповідальності суб'єктів господарювання за шкоду, яку може бути заподіяно пожежами та аваріями на об'єктах підвищеної небезпеки, включаючи пожежовибухонебезпечні об'єкти та об'єкти, господарська діяльність на яких може призвести до аварій екологічного та санітарно-епідеміологічного характеру</t>
  </si>
  <si>
    <t xml:space="preserve"> Страхування цивільної відповідальності інвестора, в тому числі за шкоду, заподіяну довкіллю, здоров'ю людей, за угодою про розподіл продукції, якщо інше не передбачено такою угодою</t>
  </si>
  <si>
    <t xml:space="preserve"> Страхування майнових ризиків за угодою про розподіл продукції у випадках, передбачених Законом України "Про угоди про розподіл продукції"</t>
  </si>
  <si>
    <t xml:space="preserve"> Страхування фінансової відповідальності, життя і здоров'я тимчасового адміністратора та ліквідатора фінансової установи та працівників центрального органу виконавчої влади, що реалізує державну</t>
  </si>
  <si>
    <t xml:space="preserve"> Страхування майнових ризиків при промисловій розробці родовищ нафти і газу у випадках, передбачених Законом України "Про нафту і газ"</t>
  </si>
  <si>
    <t xml:space="preserve"> Страхування медичних та інших працівників держ. і комун. закладів охорони здоров'я та держ. наук. установ (крім тих, які працюють в устан. і організ., що фінанс. з Держ. бюджету України) на випадок захворюв. на інфекційні хвороби, пов'язаного з викон. ними проф. обов'язків в умовах підвищеного ризику зараження збудниками інфекц. хвороб</t>
  </si>
  <si>
    <t xml:space="preserve"> Страхування відповідальності експортера та особи, яка відповідає за утилізацію (видалення) небезпечних відходів, щодо відшкодування шкоди, яку може бути заподіяно здоров'ю людини, власності та навколишньому природному середовищу під час транскордонного перевезення та утилізації (видалення) небезпечних відходів</t>
  </si>
  <si>
    <t xml:space="preserve"> Страхування цивільної відповідальності суб'єктів космічної діяльності</t>
  </si>
  <si>
    <t xml:space="preserve"> Страхування відповідальності щодо ризиків, пов'язаних з підготовкою до запуску космічної техніки на космодромі, запуском та експлуатацією її у космічному просторі</t>
  </si>
  <si>
    <t xml:space="preserve"> Страхування відповідальності суб'єктів перевезення небезпечних вантажів на випадок настання негативних наслідків при перевезенні небезпечних вантажів</t>
  </si>
  <si>
    <t xml:space="preserve"> Страхування професійної відповідальності осіб, діяльність яких може заподіяти шкоду третім особам, за переліком, встановленим Кабінетом Міністрів України</t>
  </si>
  <si>
    <t xml:space="preserve"> Страхування відповідальності власників собак (за переліком порід, визначених Кабінетом Міністрів України) щодо шкоди, яка може бути заподіяна третім особам</t>
  </si>
  <si>
    <t xml:space="preserve"> Страхування цивільної відповідальності громадян України, що мають у власності чи іншому законному володінні зброю, за шкоду, яка може бути заподіяна третій особі або її майну внаслідок володіння, зберігання чи використання цієї зброї</t>
  </si>
  <si>
    <t xml:space="preserve"> Страхування тварин на випадок загибелі, знищення, вимушеного забою, від хвороб, стихійних лих та нещасних випадків у випадках та згідно з переліком тварин, встановленими Кабінетом Міністрів України</t>
  </si>
  <si>
    <t xml:space="preserve"> Страхування відповідальності суб'єктів туристичної діяльності за шкоду, заподіяну життю чи здоров'ю туриста або його майну</t>
  </si>
  <si>
    <t xml:space="preserve"> Страхування відповідальності морського судновласника</t>
  </si>
  <si>
    <t xml:space="preserve"> Страхування ліній електропередач та перетворюючого обладнання передавачів електроенергії від пошкодження внаслідок впливу стихійних лих або техногенних катастроф та від протиправних дій третіх осіб</t>
  </si>
  <si>
    <t xml:space="preserve"> Страхування відповідальності виробників (постачальників) продукції тваринного походження, ветеринарних препаратів, субстанцій за шкоду, заподіяну третім особам</t>
  </si>
  <si>
    <t xml:space="preserve"> Страхування предмета іпотеки від ризиків випадкового знищення, випадкового пошкодження або псування</t>
  </si>
  <si>
    <t xml:space="preserve"> Страхування майна, переданого у концесію</t>
  </si>
  <si>
    <t xml:space="preserve"> Страхування цивільної відповідальності суб'єктів господарювання за шкоду, яку може бути заподіяно довкіллю або здоров'ю людей під час зберігання та застосування пестицидів і агрохімікатів</t>
  </si>
  <si>
    <t xml:space="preserve"> Страхування цивільної відповідальності суб'єкта господарювання за шкоду, яку може бути заподіяно третім особам унаслідок проведення вибухових робіт</t>
  </si>
  <si>
    <t xml:space="preserve"> Страхування майнових ризиків користувача надр під час дослідно-промислового і промислового видобування та використання газу (метану) вугільних родовищ</t>
  </si>
  <si>
    <t xml:space="preserve"> Страхування цивільно-правової відповідальності приватного нотаріуса</t>
  </si>
  <si>
    <t xml:space="preserve"> Страхування ризику невиплати гравцям призів у разі неплатоспроможності та/або банкрутства оператора державних лотерей</t>
  </si>
  <si>
    <t>Cтрахування професійної відповідальності призначених органів з оцінки відповідності та визнаних незалежних організацій за шкоду, яку може бути заподіяно третім особам</t>
  </si>
  <si>
    <t>Cтрахування життя і здоров’я фахівців у сфері протимінної діяльності (крім тих, які працюють в установах і організаціях, що фінансуються з Державного бюджету України) на період їхньої участі у виконанні робіт з гуманітарного розмінування</t>
  </si>
  <si>
    <t>Cтрахування цивільної відповідальності суб’єкта господарювання за шкоду, яку може бути заподіяно довкіллю та (або) здоров’ю і майну третіх осіб під час виконання робіт з гуманітарного розмінування</t>
  </si>
  <si>
    <t>Страхування цивільної відповідальності суб’єкта господарювання, що надає послуги із транспортування та/або зберігання транспортних засобів у разі тимчасового затримання транспортних засобів, за шкоду, яка може бути заподіяна транспортному засобу при здійсненні його транспортування та/або зберігання</t>
  </si>
  <si>
    <t>Страхування життя і здоров’я волонтерів на період надання ними волонтерської допомоги</t>
  </si>
  <si>
    <t xml:space="preserve">Страхування цивільної відповідальності власників транспортних засобів (за внутрішніми договорами) </t>
  </si>
  <si>
    <t>Страхування цивільної відповідальності власників транспортних засобів (за міжнародними договорами)</t>
  </si>
  <si>
    <t xml:space="preserve"> Страхування об'єктів космічної діяльності (наземна інфраструктура), перелік яких затверджується Кабінетом Міністрів України за поданням Національного космічного агентства України</t>
  </si>
  <si>
    <t xml:space="preserve"> Страхування об'єктів космічної діяльності (космічна інфраструктура), які є власністю України, щодо ризиків, пов'язаних з підготовкою до запуску космічної техніки на космодромі, запуском та експлуатацією її у космічному просторі</t>
  </si>
  <si>
    <t>Довгострокові фінансові інвестиції:
        які обліковуються за методом участі в капіталі інших підприємств</t>
  </si>
  <si>
    <t>X</t>
  </si>
  <si>
    <t xml:space="preserve">       внески до незареєстрованого статутного капіталу</t>
  </si>
  <si>
    <t xml:space="preserve">       накопичені курсові різниці</t>
  </si>
  <si>
    <t xml:space="preserve"> Страхування від нещасних випадків</t>
  </si>
  <si>
    <t>Витрати, пов'язані з укладанням та пролонгацією договорів страхування (аквізиційні витрати)</t>
  </si>
  <si>
    <t>Кількість укладених договорів страхування, за період, тис. одиниць</t>
  </si>
  <si>
    <t xml:space="preserve">Основні показники діяльності страхових компаній </t>
  </si>
  <si>
    <t>№ з/п</t>
  </si>
  <si>
    <t>Кількість зареєстрованих страхових компаній, на кінець  періоду, одиниць, із них:</t>
  </si>
  <si>
    <t xml:space="preserve">    компанії зі страхування життя</t>
  </si>
  <si>
    <t>Кількість страхових компаній, що надали звітність, на кінець періоду, одиниць</t>
  </si>
  <si>
    <t>Активи за балансом</t>
  </si>
  <si>
    <t>Активи, визначені статтею 31 Закону України "Про страхування"</t>
  </si>
  <si>
    <t>страхувальникам – фізичним особам</t>
  </si>
  <si>
    <t>Рівень валових виплат, відсотки</t>
  </si>
  <si>
    <t>Рівень чистих виплат, відсотки</t>
  </si>
  <si>
    <t>Обсяг страхових платежів, належних перестраховикам, із них:</t>
  </si>
  <si>
    <t>перестраховикам-нерезидентам</t>
  </si>
  <si>
    <t>I квартал</t>
  </si>
  <si>
    <r>
      <rPr>
        <vertAlign val="superscript"/>
        <sz val="9"/>
        <rFont val="Arial Cyr"/>
        <charset val="204"/>
      </rPr>
      <t>1</t>
    </r>
    <r>
      <rPr>
        <sz val="9"/>
        <rFont val="Arial Cyr"/>
        <charset val="204"/>
      </rPr>
      <t xml:space="preserve"> З урахуванням показників діяльності страхових компаній, виключених з Державного реєстру фінансових установ з початку календарного року.</t>
    </r>
  </si>
  <si>
    <t>І квартал 2021</t>
  </si>
  <si>
    <r>
      <rPr>
        <vertAlign val="superscript"/>
        <sz val="11"/>
        <rFont val="Times New Roman"/>
        <family val="1"/>
        <charset val="204"/>
      </rPr>
      <t>1</t>
    </r>
    <r>
      <rPr>
        <sz val="11"/>
        <rFont val="Times New Roman"/>
        <family val="1"/>
        <charset val="204"/>
      </rPr>
      <t xml:space="preserve"> З урахуванням показників діяльності страхових компаній, виключених з Державного реєстру фінансових установ з початку календарного року.</t>
    </r>
  </si>
  <si>
    <r>
      <t>І півріччя 2021</t>
    </r>
    <r>
      <rPr>
        <b/>
        <vertAlign val="superscript"/>
        <sz val="14"/>
        <rFont val="Times New Roman"/>
        <family val="1"/>
        <charset val="204"/>
      </rPr>
      <t>1</t>
    </r>
  </si>
  <si>
    <r>
      <t>9 місяців 2021</t>
    </r>
    <r>
      <rPr>
        <b/>
        <vertAlign val="superscript"/>
        <sz val="14"/>
        <rFont val="Times New Roman"/>
        <family val="1"/>
        <charset val="204"/>
      </rPr>
      <t>1</t>
    </r>
  </si>
  <si>
    <t>БАЛАНС (ЗВІТ ПРО ФІНАНСОВИЙ СТАН) СТРАХОВИКІВ СТАНОМ НА 01.01.2022</t>
  </si>
  <si>
    <t>ЗВІТ ПРО ДОХОДИ ТА ВИТРАТИ СТРАХОВИКА ЗА 2021 РІК</t>
  </si>
  <si>
    <r>
      <t>II квартал</t>
    </r>
    <r>
      <rPr>
        <b/>
        <vertAlign val="superscript"/>
        <sz val="8.25"/>
        <color indexed="8"/>
        <rFont val="Tahoma"/>
        <family val="2"/>
        <charset val="204"/>
      </rPr>
      <t>1</t>
    </r>
  </si>
  <si>
    <r>
      <t>III квартал</t>
    </r>
    <r>
      <rPr>
        <b/>
        <vertAlign val="superscript"/>
        <sz val="8.25"/>
        <color indexed="8"/>
        <rFont val="Tahoma"/>
        <family val="2"/>
        <charset val="204"/>
      </rPr>
      <t>1</t>
    </r>
  </si>
  <si>
    <r>
      <t>IV квартал</t>
    </r>
    <r>
      <rPr>
        <b/>
        <vertAlign val="superscript"/>
        <sz val="8.25"/>
        <color indexed="8"/>
        <rFont val="Tahoma"/>
        <family val="2"/>
        <charset val="204"/>
      </rPr>
      <t>1</t>
    </r>
  </si>
  <si>
    <r>
      <t>РОЗДІЛ 2. ПОКАЗНИКИ ДІЯЛЬНОСТІ ЗІ СТРАХУВАННЯ ЖИТТЯ ЗА 2021 РІК</t>
    </r>
    <r>
      <rPr>
        <b/>
        <vertAlign val="superscript"/>
        <sz val="12"/>
        <rFont val="Calibri"/>
        <family val="2"/>
        <charset val="204"/>
      </rPr>
      <t>1</t>
    </r>
  </si>
  <si>
    <r>
      <t>РОЗДІЛ 3. ПОКАЗНИКИ ДІЯЛЬНОСТІ З ВИДІВ ДОБРОВІЛЬНОГО СТРАХУВАННЯ, ІНШИХ, НІЖ СТРАХУВАННЯ ЖИТТЯ ЗА 2021 РІК</t>
    </r>
    <r>
      <rPr>
        <b/>
        <vertAlign val="superscript"/>
        <sz val="12"/>
        <rFont val="Calibri"/>
        <family val="2"/>
        <charset val="204"/>
      </rPr>
      <t>1</t>
    </r>
  </si>
  <si>
    <r>
      <t>РОЗДІЛ 4. ПОКАЗНИКИ З ВИДІВ ОБОВЯЗКОВОГО СТРАХУВАННЯ ЗА 2021 РІК</t>
    </r>
    <r>
      <rPr>
        <b/>
        <vertAlign val="superscript"/>
        <sz val="12"/>
        <rFont val="Calibri"/>
        <family val="2"/>
        <charset val="204"/>
      </rPr>
      <t>1</t>
    </r>
  </si>
  <si>
    <r>
      <t>РОЗДІЛ 4.1. ПОКАЗНИКИ ДІЯЛЬНОСТІ З ДЕРЖАВНОГО ОБОВЯЗКОВОГО СТРАХУВАННЯ ЗА 2021 РІК</t>
    </r>
    <r>
      <rPr>
        <b/>
        <vertAlign val="superscript"/>
        <sz val="12"/>
        <color indexed="8"/>
        <rFont val="Calibri"/>
        <family val="2"/>
        <charset val="204"/>
      </rPr>
      <t>1</t>
    </r>
  </si>
  <si>
    <t>Примітка. Показники сформовано за даними файлу звітності страхових компаній FR0 за станом на 30.05.2022.</t>
  </si>
  <si>
    <t>Примітка. Показники сформовано за даними файлу звітності страхових компаній IR2 за станом на 30.05.2022.</t>
  </si>
  <si>
    <t>Примітка. Показники сформовано за даними файлу звітності страхових компаній IR4 за станом на 30.05.2022.</t>
  </si>
  <si>
    <r>
      <t>2021 рік</t>
    </r>
    <r>
      <rPr>
        <b/>
        <vertAlign val="superscript"/>
        <sz val="14"/>
        <rFont val="Times New Roman"/>
        <family val="1"/>
        <charset val="204"/>
      </rPr>
      <t>1,2</t>
    </r>
  </si>
  <si>
    <r>
      <rPr>
        <vertAlign val="superscript"/>
        <sz val="11"/>
        <rFont val="Times New Roman"/>
        <family val="1"/>
        <charset val="204"/>
      </rPr>
      <t>2</t>
    </r>
    <r>
      <rPr>
        <sz val="11"/>
        <rFont val="Times New Roman"/>
        <family val="1"/>
        <charset val="204"/>
      </rPr>
      <t xml:space="preserve"> Дані за станом на 30.05.2022.</t>
    </r>
  </si>
  <si>
    <t>Примітка. Показники сформовано за даними файлів звітності страхових компаній FR0, IR4 та IR75.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</si>
</sst>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49" x14ac:knownFonts="1">
    <font>
      <sz val="10"/>
      <name val="Arial Cyr"/>
      <charset val="204"/>
    </font>
    <font>
      <sz val="10"/>
      <name val="Arial Cyr"/>
      <charset val="204"/>
    </font>
    <font>
      <sz val="11"/>
      <color indexed="8"/>
      <name val="Calibri"/>
      <family val="2"/>
      <charset val="204"/>
    </font>
    <font>
      <b/>
      <sz val="12"/>
      <color indexed="8"/>
      <name val="Calibri"/>
      <family val="2"/>
      <charset val="204"/>
    </font>
    <font>
      <sz val="10"/>
      <name val="Arial"/>
      <family val="2"/>
      <charset val="204"/>
    </font>
    <font>
      <b/>
      <sz val="10"/>
      <name val="Arial"/>
      <family val="2"/>
      <charset val="204"/>
    </font>
    <font>
      <sz val="12"/>
      <color indexed="8"/>
      <name val="Calibri"/>
      <family val="2"/>
      <charset val="204"/>
    </font>
    <font>
      <b/>
      <sz val="8"/>
      <name val="Tahoma"/>
      <family val="2"/>
      <charset val="204"/>
    </font>
    <font>
      <sz val="8"/>
      <name val="Tahoma"/>
      <family val="2"/>
      <charset val="204"/>
    </font>
    <font>
      <b/>
      <sz val="10"/>
      <name val="Arial Cyr"/>
      <charset val="204"/>
    </font>
    <font>
      <b/>
      <sz val="8.25"/>
      <color indexed="8"/>
      <name val="Tahoma"/>
      <family val="2"/>
      <charset val="204"/>
    </font>
    <font>
      <sz val="8.25"/>
      <color indexed="8"/>
      <name val="Tahoma"/>
      <family val="2"/>
      <charset val="204"/>
    </font>
    <font>
      <b/>
      <sz val="11"/>
      <color indexed="8"/>
      <name val="Calibri"/>
      <family val="2"/>
      <charset val="204"/>
    </font>
    <font>
      <sz val="8.25"/>
      <name val="Tahoma"/>
      <family val="2"/>
      <charset val="204"/>
    </font>
    <font>
      <sz val="10"/>
      <color indexed="8"/>
      <name val="Arial"/>
      <family val="2"/>
      <charset val="204"/>
    </font>
    <font>
      <b/>
      <sz val="12"/>
      <name val="Calibri"/>
      <family val="2"/>
      <charset val="204"/>
    </font>
    <font>
      <b/>
      <sz val="8.25"/>
      <name val="Tahoma"/>
      <family val="2"/>
      <charset val="204"/>
    </font>
    <font>
      <b/>
      <sz val="14"/>
      <color indexed="8"/>
      <name val="Times New Roman"/>
      <family val="1"/>
      <charset val="204"/>
    </font>
    <font>
      <b/>
      <vertAlign val="superscript"/>
      <sz val="12"/>
      <color indexed="8"/>
      <name val="Calibri"/>
      <family val="2"/>
      <charset val="204"/>
    </font>
    <font>
      <b/>
      <vertAlign val="superscript"/>
      <sz val="12"/>
      <name val="Calibri"/>
      <family val="2"/>
      <charset val="204"/>
    </font>
    <font>
      <sz val="11"/>
      <color indexed="9"/>
      <name val="Calibri"/>
      <family val="2"/>
      <charset val="204"/>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Calibri"/>
      <family val="2"/>
      <scheme val="minor"/>
    </font>
    <font>
      <sz val="9"/>
      <name val="Arial"/>
      <family val="2"/>
      <charset val="204"/>
    </font>
    <font>
      <sz val="9"/>
      <name val="Arial Cyr"/>
      <charset val="204"/>
    </font>
    <font>
      <vertAlign val="superscript"/>
      <sz val="9"/>
      <name val="Arial Cyr"/>
      <charset val="204"/>
    </font>
    <font>
      <sz val="8.25"/>
      <color rgb="FFFF0000"/>
      <name val="Tahoma"/>
      <family val="2"/>
      <charset val="204"/>
    </font>
    <font>
      <b/>
      <vertAlign val="superscript"/>
      <sz val="8.25"/>
      <color indexed="8"/>
      <name val="Tahoma"/>
      <family val="2"/>
      <charset val="204"/>
    </font>
    <font>
      <sz val="14"/>
      <name val="Arial Cyr"/>
      <charset val="204"/>
    </font>
    <font>
      <b/>
      <sz val="14"/>
      <name val="Times New Roman"/>
      <family val="1"/>
      <charset val="204"/>
    </font>
    <font>
      <sz val="14"/>
      <color indexed="8"/>
      <name val="Times New Roman"/>
      <family val="1"/>
      <charset val="204"/>
    </font>
    <font>
      <b/>
      <vertAlign val="superscript"/>
      <sz val="14"/>
      <name val="Times New Roman"/>
      <family val="1"/>
      <charset val="204"/>
    </font>
    <font>
      <sz val="14"/>
      <name val="Times New Roman"/>
      <family val="1"/>
      <charset val="204"/>
    </font>
    <font>
      <b/>
      <sz val="14"/>
      <color rgb="FFFF0000"/>
      <name val="Arial Cyr"/>
      <charset val="204"/>
    </font>
    <font>
      <sz val="11"/>
      <name val="Times New Roman"/>
      <family val="1"/>
      <charset val="204"/>
    </font>
    <font>
      <vertAlign val="superscript"/>
      <sz val="11"/>
      <name val="Times New Roman"/>
      <family val="1"/>
      <charset val="204"/>
    </font>
  </fonts>
  <fills count="26">
    <fill>
      <patternFill patternType="none"/>
    </fill>
    <fill>
      <patternFill patternType="gray125"/>
    </fill>
    <fill>
      <patternFill patternType="solid">
        <fgColor indexed="9"/>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s>
  <borders count="28">
    <border>
      <left/>
      <right/>
      <top/>
      <bottom/>
      <diagonal/>
    </border>
    <border>
      <left/>
      <right/>
      <top/>
      <bottom style="thin">
        <color indexed="23"/>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rgb="FF808080"/>
      </left>
      <right style="thin">
        <color rgb="FF808080"/>
      </right>
      <top style="thin">
        <color indexed="64"/>
      </top>
      <bottom style="thin">
        <color rgb="FF808080"/>
      </bottom>
      <diagonal/>
    </border>
    <border>
      <left style="thin">
        <color rgb="FF808080"/>
      </left>
      <right style="thin">
        <color rgb="FF808080"/>
      </right>
      <top style="thin">
        <color rgb="FF808080"/>
      </top>
      <bottom style="thin">
        <color rgb="FF808080"/>
      </bottom>
      <diagonal/>
    </border>
    <border>
      <left style="thin">
        <color rgb="FF808080"/>
      </left>
      <right style="thin">
        <color rgb="FF808080"/>
      </right>
      <top style="thin">
        <color indexed="23"/>
      </top>
      <bottom style="thin">
        <color rgb="FF808080"/>
      </bottom>
      <diagonal/>
    </border>
    <border>
      <left style="thin">
        <color indexed="23"/>
      </left>
      <right style="thin">
        <color rgb="FF808080"/>
      </right>
      <top style="thin">
        <color indexed="23"/>
      </top>
      <bottom style="thin">
        <color rgb="FF808080"/>
      </bottom>
      <diagonal/>
    </border>
    <border>
      <left style="thin">
        <color indexed="23"/>
      </left>
      <right style="thin">
        <color rgb="FF808080"/>
      </right>
      <top style="thin">
        <color rgb="FF808080"/>
      </top>
      <bottom style="thin">
        <color rgb="FF808080"/>
      </bottom>
      <diagonal/>
    </border>
    <border>
      <left style="thin">
        <color indexed="64"/>
      </left>
      <right style="thin">
        <color rgb="FF808080"/>
      </right>
      <top style="thin">
        <color rgb="FF808080"/>
      </top>
      <bottom style="thin">
        <color indexed="64"/>
      </bottom>
      <diagonal/>
    </border>
    <border>
      <left style="thin">
        <color rgb="FF808080"/>
      </left>
      <right style="thin">
        <color rgb="FF808080"/>
      </right>
      <top style="thin">
        <color rgb="FF808080"/>
      </top>
      <bottom style="thin">
        <color indexed="64"/>
      </bottom>
      <diagonal/>
    </border>
    <border>
      <left style="thin">
        <color rgb="FF808080"/>
      </left>
      <right style="thin">
        <color indexed="64"/>
      </right>
      <top style="thin">
        <color rgb="FF808080"/>
      </top>
      <bottom style="thin">
        <color indexed="64"/>
      </bottom>
      <diagonal/>
    </border>
    <border>
      <left style="thin">
        <color rgb="FF808080"/>
      </left>
      <right style="thin">
        <color rgb="FF808080"/>
      </right>
      <top/>
      <bottom style="thin">
        <color rgb="FF808080"/>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rgb="FF808080"/>
      </top>
      <bottom style="thin">
        <color rgb="FF808080"/>
      </bottom>
      <diagonal/>
    </border>
    <border>
      <left/>
      <right style="thin">
        <color rgb="FF808080"/>
      </right>
      <top style="thin">
        <color rgb="FF808080"/>
      </top>
      <bottom style="thin">
        <color rgb="FF808080"/>
      </bottom>
      <diagonal/>
    </border>
    <border>
      <left style="thin">
        <color indexed="64"/>
      </left>
      <right style="thin">
        <color indexed="64"/>
      </right>
      <top style="thin">
        <color indexed="64"/>
      </top>
      <bottom style="thin">
        <color rgb="FF808080"/>
      </bottom>
      <diagonal/>
    </border>
    <border>
      <left style="thin">
        <color indexed="64"/>
      </left>
      <right style="thin">
        <color indexed="64"/>
      </right>
      <top style="thin">
        <color rgb="FF808080"/>
      </top>
      <bottom style="thin">
        <color indexed="64"/>
      </bottom>
      <diagonal/>
    </border>
  </borders>
  <cellStyleXfs count="48">
    <xf numFmtId="0" fontId="0" fillId="0" borderId="0"/>
    <xf numFmtId="0" fontId="2" fillId="0" borderId="0"/>
    <xf numFmtId="0" fontId="4" fillId="0" borderId="0"/>
    <xf numFmtId="0" fontId="1" fillId="0" borderId="0"/>
    <xf numFmtId="0" fontId="2" fillId="0" borderId="0"/>
    <xf numFmtId="0" fontId="2" fillId="3" borderId="0" applyNumberFormat="0" applyBorder="0" applyAlignment="0" applyProtection="0"/>
    <xf numFmtId="0" fontId="2" fillId="4" borderId="0" applyNumberFormat="0" applyBorder="0" applyAlignment="0" applyProtection="0"/>
    <xf numFmtId="0" fontId="2" fillId="5"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2" fillId="6" borderId="0" applyNumberFormat="0" applyBorder="0" applyAlignment="0" applyProtection="0"/>
    <xf numFmtId="0" fontId="2" fillId="9" borderId="0" applyNumberFormat="0" applyBorder="0" applyAlignment="0" applyProtection="0"/>
    <xf numFmtId="0" fontId="2" fillId="12" borderId="0" applyNumberFormat="0" applyBorder="0" applyAlignment="0" applyProtection="0"/>
    <xf numFmtId="0" fontId="20" fillId="13" borderId="0" applyNumberFormat="0" applyBorder="0" applyAlignment="0" applyProtection="0"/>
    <xf numFmtId="0" fontId="20" fillId="10" borderId="0" applyNumberFormat="0" applyBorder="0" applyAlignment="0" applyProtection="0"/>
    <xf numFmtId="0" fontId="20" fillId="11" borderId="0" applyNumberFormat="0" applyBorder="0" applyAlignment="0" applyProtection="0"/>
    <xf numFmtId="0" fontId="20" fillId="14" borderId="0" applyNumberFormat="0" applyBorder="0" applyAlignment="0" applyProtection="0"/>
    <xf numFmtId="0" fontId="20" fillId="15" borderId="0" applyNumberFormat="0" applyBorder="0" applyAlignment="0" applyProtection="0"/>
    <xf numFmtId="0" fontId="20" fillId="16" borderId="0" applyNumberFormat="0" applyBorder="0" applyAlignment="0" applyProtection="0"/>
    <xf numFmtId="0" fontId="20" fillId="17" borderId="0" applyNumberFormat="0" applyBorder="0" applyAlignment="0" applyProtection="0"/>
    <xf numFmtId="0" fontId="20" fillId="18" borderId="0" applyNumberFormat="0" applyBorder="0" applyAlignment="0" applyProtection="0"/>
    <xf numFmtId="0" fontId="20" fillId="19" borderId="0" applyNumberFormat="0" applyBorder="0" applyAlignment="0" applyProtection="0"/>
    <xf numFmtId="0" fontId="20" fillId="14" borderId="0" applyNumberFormat="0" applyBorder="0" applyAlignment="0" applyProtection="0"/>
    <xf numFmtId="0" fontId="20" fillId="15" borderId="0" applyNumberFormat="0" applyBorder="0" applyAlignment="0" applyProtection="0"/>
    <xf numFmtId="0" fontId="20" fillId="20" borderId="0" applyNumberFormat="0" applyBorder="0" applyAlignment="0" applyProtection="0"/>
    <xf numFmtId="0" fontId="21" fillId="8" borderId="2" applyNumberFormat="0" applyAlignment="0" applyProtection="0"/>
    <xf numFmtId="0" fontId="22" fillId="21" borderId="3" applyNumberFormat="0" applyAlignment="0" applyProtection="0"/>
    <xf numFmtId="0" fontId="23" fillId="21" borderId="2" applyNumberFormat="0" applyAlignment="0" applyProtection="0"/>
    <xf numFmtId="0" fontId="24" fillId="0" borderId="4" applyNumberFormat="0" applyFill="0" applyAlignment="0" applyProtection="0"/>
    <xf numFmtId="0" fontId="25" fillId="0" borderId="5" applyNumberFormat="0" applyFill="0" applyAlignment="0" applyProtection="0"/>
    <xf numFmtId="0" fontId="26" fillId="0" borderId="6" applyNumberFormat="0" applyFill="0" applyAlignment="0" applyProtection="0"/>
    <xf numFmtId="0" fontId="26" fillId="0" borderId="0" applyNumberFormat="0" applyFill="0" applyBorder="0" applyAlignment="0" applyProtection="0"/>
    <xf numFmtId="0" fontId="12" fillId="0" borderId="7" applyNumberFormat="0" applyFill="0" applyAlignment="0" applyProtection="0"/>
    <xf numFmtId="0" fontId="27" fillId="22" borderId="8" applyNumberFormat="0" applyAlignment="0" applyProtection="0"/>
    <xf numFmtId="0" fontId="28" fillId="0" borderId="0" applyNumberFormat="0" applyFill="0" applyBorder="0" applyAlignment="0" applyProtection="0"/>
    <xf numFmtId="0" fontId="29" fillId="23" borderId="0" applyNumberFormat="0" applyBorder="0" applyAlignment="0" applyProtection="0"/>
    <xf numFmtId="0" fontId="30" fillId="4" borderId="0" applyNumberFormat="0" applyBorder="0" applyAlignment="0" applyProtection="0"/>
    <xf numFmtId="0" fontId="31" fillId="0" borderId="0" applyNumberFormat="0" applyFill="0" applyBorder="0" applyAlignment="0" applyProtection="0"/>
    <xf numFmtId="0" fontId="2" fillId="24" borderId="9" applyNumberFormat="0" applyFont="0" applyAlignment="0" applyProtection="0"/>
    <xf numFmtId="0" fontId="32" fillId="0" borderId="10" applyNumberFormat="0" applyFill="0" applyAlignment="0" applyProtection="0"/>
    <xf numFmtId="0" fontId="33" fillId="0" borderId="0" applyNumberFormat="0" applyFill="0" applyBorder="0" applyAlignment="0" applyProtection="0"/>
    <xf numFmtId="0" fontId="34" fillId="5" borderId="0" applyNumberFormat="0" applyBorder="0" applyAlignment="0" applyProtection="0"/>
    <xf numFmtId="0" fontId="35" fillId="0" borderId="0"/>
    <xf numFmtId="0" fontId="4" fillId="0" borderId="0"/>
  </cellStyleXfs>
  <cellXfs count="128">
    <xf numFmtId="0" fontId="0" fillId="0" borderId="0" xfId="0"/>
    <xf numFmtId="0" fontId="5" fillId="0" borderId="0" xfId="2" applyFont="1"/>
    <xf numFmtId="0" fontId="6" fillId="0" borderId="0" xfId="0" applyFont="1" applyFill="1" applyBorder="1" applyAlignment="1">
      <alignment horizontal="center" vertical="center"/>
    </xf>
    <xf numFmtId="0" fontId="0" fillId="0" borderId="0" xfId="0" applyNumberFormat="1" applyAlignment="1">
      <alignment horizontal="center" vertical="center" wrapText="1"/>
    </xf>
    <xf numFmtId="0" fontId="5" fillId="0" borderId="0" xfId="0" applyFont="1"/>
    <xf numFmtId="0" fontId="4" fillId="0" borderId="0" xfId="0" applyFont="1"/>
    <xf numFmtId="0" fontId="0" fillId="0" borderId="0" xfId="0" applyFill="1"/>
    <xf numFmtId="164" fontId="0" fillId="0" borderId="0" xfId="0" applyNumberFormat="1" applyFill="1" applyAlignment="1">
      <alignment horizontal="right"/>
    </xf>
    <xf numFmtId="164" fontId="5" fillId="0" borderId="0" xfId="0" applyNumberFormat="1" applyFont="1"/>
    <xf numFmtId="164" fontId="0" fillId="0" borderId="0" xfId="0" applyNumberFormat="1"/>
    <xf numFmtId="164" fontId="4" fillId="0" borderId="0" xfId="0" applyNumberFormat="1" applyFont="1"/>
    <xf numFmtId="164" fontId="9" fillId="0" borderId="0" xfId="0" applyNumberFormat="1" applyFont="1" applyAlignment="1">
      <alignment horizontal="right"/>
    </xf>
    <xf numFmtId="164" fontId="0" fillId="0" borderId="0" xfId="0" applyNumberFormat="1" applyAlignment="1">
      <alignment horizontal="right"/>
    </xf>
    <xf numFmtId="0" fontId="5" fillId="0" borderId="0" xfId="0" applyFont="1" applyFill="1"/>
    <xf numFmtId="0" fontId="4" fillId="0" borderId="0" xfId="0" applyFont="1" applyFill="1"/>
    <xf numFmtId="164" fontId="5" fillId="0" borderId="0" xfId="0" applyNumberFormat="1" applyFont="1" applyFill="1"/>
    <xf numFmtId="0" fontId="1" fillId="0" borderId="0" xfId="3" applyFill="1"/>
    <xf numFmtId="0" fontId="9" fillId="0" borderId="0" xfId="3" applyFont="1" applyFill="1"/>
    <xf numFmtId="0" fontId="3" fillId="0" borderId="1" xfId="3" applyFont="1" applyFill="1" applyBorder="1" applyAlignment="1">
      <alignment horizontal="center" vertical="center"/>
    </xf>
    <xf numFmtId="164" fontId="1" fillId="0" borderId="0" xfId="3" applyNumberFormat="1" applyFill="1"/>
    <xf numFmtId="0" fontId="12" fillId="0" borderId="0" xfId="3" applyFont="1" applyFill="1"/>
    <xf numFmtId="164" fontId="12" fillId="0" borderId="0" xfId="3" applyNumberFormat="1" applyFont="1" applyFill="1"/>
    <xf numFmtId="0" fontId="9" fillId="0" borderId="0" xfId="0" applyFont="1" applyFill="1"/>
    <xf numFmtId="0" fontId="4" fillId="0" borderId="0" xfId="0" applyFont="1" applyFill="1" applyAlignment="1">
      <alignment horizontal="center" vertical="center"/>
    </xf>
    <xf numFmtId="0" fontId="0" fillId="0" borderId="0" xfId="0" applyFont="1" applyFill="1"/>
    <xf numFmtId="49" fontId="13" fillId="0" borderId="0" xfId="0" applyNumberFormat="1" applyFont="1" applyFill="1" applyBorder="1" applyAlignment="1">
      <alignment horizontal="left" vertical="center" wrapText="1"/>
    </xf>
    <xf numFmtId="3" fontId="8" fillId="0" borderId="0" xfId="0" applyNumberFormat="1" applyFont="1" applyFill="1" applyBorder="1" applyAlignment="1" applyProtection="1">
      <alignment horizontal="right" vertical="center" wrapText="1"/>
    </xf>
    <xf numFmtId="0" fontId="0" fillId="0" borderId="0" xfId="0" applyFont="1" applyFill="1" applyAlignment="1">
      <alignment horizontal="right"/>
    </xf>
    <xf numFmtId="0" fontId="0" fillId="0" borderId="0" xfId="0" applyFont="1" applyFill="1" applyAlignment="1">
      <alignment horizontal="center" vertical="center"/>
    </xf>
    <xf numFmtId="0" fontId="0" fillId="0" borderId="0" xfId="0" applyFont="1" applyFill="1" applyBorder="1"/>
    <xf numFmtId="49" fontId="13" fillId="0" borderId="0" xfId="0" applyNumberFormat="1" applyFont="1" applyFill="1" applyBorder="1" applyAlignment="1">
      <alignment horizontal="center" vertical="center" wrapText="1"/>
    </xf>
    <xf numFmtId="0" fontId="0" fillId="0" borderId="0" xfId="0" applyFont="1" applyFill="1" applyAlignment="1">
      <alignment horizontal="left"/>
    </xf>
    <xf numFmtId="0" fontId="9" fillId="0" borderId="0" xfId="0" applyFont="1" applyFill="1" applyAlignment="1">
      <alignment horizontal="center" vertical="center"/>
    </xf>
    <xf numFmtId="0" fontId="15" fillId="0" borderId="0" xfId="0" applyFont="1" applyFill="1" applyBorder="1" applyAlignment="1"/>
    <xf numFmtId="49" fontId="13" fillId="0" borderId="0" xfId="0" applyNumberFormat="1" applyFont="1" applyFill="1" applyBorder="1" applyAlignment="1">
      <alignment horizontal="left" wrapText="1"/>
    </xf>
    <xf numFmtId="0" fontId="0" fillId="0" borderId="0" xfId="0" applyFont="1" applyFill="1" applyBorder="1" applyAlignment="1">
      <alignment horizontal="center" vertical="center"/>
    </xf>
    <xf numFmtId="0" fontId="3" fillId="0" borderId="0" xfId="0" applyFont="1" applyFill="1" applyBorder="1" applyAlignment="1">
      <alignment horizontal="center" vertical="center"/>
    </xf>
    <xf numFmtId="0" fontId="15" fillId="0" borderId="0" xfId="0" applyFont="1" applyFill="1" applyBorder="1" applyAlignment="1">
      <alignment horizontal="center" vertical="center"/>
    </xf>
    <xf numFmtId="0" fontId="11" fillId="0" borderId="0" xfId="0" applyNumberFormat="1" applyFont="1" applyFill="1" applyBorder="1" applyAlignment="1">
      <alignment horizontal="center" vertical="center" wrapText="1"/>
    </xf>
    <xf numFmtId="0" fontId="13" fillId="0" borderId="0" xfId="0" applyNumberFormat="1" applyFont="1" applyFill="1" applyBorder="1" applyAlignment="1">
      <alignment horizontal="center" vertical="center" wrapText="1"/>
    </xf>
    <xf numFmtId="49" fontId="13" fillId="0" borderId="11" xfId="0" applyNumberFormat="1" applyFont="1" applyFill="1" applyBorder="1" applyAlignment="1">
      <alignment horizontal="center" vertical="center" wrapText="1"/>
    </xf>
    <xf numFmtId="49" fontId="4" fillId="0" borderId="12" xfId="0" applyNumberFormat="1" applyFont="1" applyFill="1" applyBorder="1" applyAlignment="1">
      <alignment horizontal="center" vertical="center" wrapText="1"/>
    </xf>
    <xf numFmtId="0" fontId="0" fillId="0" borderId="12" xfId="0" applyFont="1" applyFill="1" applyBorder="1" applyAlignment="1">
      <alignment horizontal="center"/>
    </xf>
    <xf numFmtId="0" fontId="4" fillId="0" borderId="12" xfId="0" applyNumberFormat="1" applyFont="1" applyFill="1" applyBorder="1" applyAlignment="1">
      <alignment horizontal="center" vertical="center" wrapText="1"/>
    </xf>
    <xf numFmtId="0" fontId="0" fillId="0" borderId="12" xfId="0" applyFont="1" applyFill="1" applyBorder="1" applyAlignment="1">
      <alignment horizontal="center" vertical="center"/>
    </xf>
    <xf numFmtId="49" fontId="16" fillId="0" borderId="12" xfId="4" applyNumberFormat="1" applyFont="1" applyFill="1" applyBorder="1" applyAlignment="1">
      <alignment horizontal="center" vertical="center" wrapText="1"/>
    </xf>
    <xf numFmtId="49" fontId="16" fillId="0" borderId="12" xfId="0" applyNumberFormat="1" applyFont="1" applyFill="1" applyBorder="1" applyAlignment="1">
      <alignment horizontal="left" vertical="center" wrapText="1"/>
    </xf>
    <xf numFmtId="164" fontId="7" fillId="0" borderId="12" xfId="0" applyNumberFormat="1" applyFont="1" applyFill="1" applyBorder="1" applyAlignment="1" applyProtection="1">
      <alignment horizontal="right" vertical="center" wrapText="1"/>
    </xf>
    <xf numFmtId="49" fontId="13" fillId="0" borderId="12" xfId="0" applyNumberFormat="1" applyFont="1" applyFill="1" applyBorder="1" applyAlignment="1">
      <alignment horizontal="left" vertical="center" wrapText="1"/>
    </xf>
    <xf numFmtId="164" fontId="8" fillId="0" borderId="12" xfId="0" applyNumberFormat="1" applyFont="1" applyFill="1" applyBorder="1" applyAlignment="1" applyProtection="1">
      <alignment horizontal="right" vertical="center" wrapText="1"/>
    </xf>
    <xf numFmtId="49" fontId="16" fillId="0" borderId="12" xfId="4" applyNumberFormat="1" applyFont="1" applyFill="1" applyBorder="1" applyAlignment="1">
      <alignment horizontal="left" vertical="center" wrapText="1"/>
    </xf>
    <xf numFmtId="3" fontId="8" fillId="0" borderId="12" xfId="0" applyNumberFormat="1" applyFont="1" applyFill="1" applyBorder="1" applyAlignment="1" applyProtection="1">
      <alignment horizontal="right" vertical="center" wrapText="1"/>
    </xf>
    <xf numFmtId="49" fontId="13" fillId="0" borderId="12" xfId="0" applyNumberFormat="1" applyFont="1" applyFill="1" applyBorder="1" applyAlignment="1">
      <alignment horizontal="center" vertical="center" wrapText="1"/>
    </xf>
    <xf numFmtId="0" fontId="13" fillId="0" borderId="12" xfId="0" applyNumberFormat="1" applyFont="1" applyFill="1" applyBorder="1" applyAlignment="1">
      <alignment horizontal="center" vertical="center" wrapText="1"/>
    </xf>
    <xf numFmtId="49" fontId="11" fillId="0" borderId="12" xfId="0" applyNumberFormat="1" applyFont="1" applyFill="1" applyBorder="1" applyAlignment="1">
      <alignment horizontal="center" vertical="center" wrapText="1"/>
    </xf>
    <xf numFmtId="49" fontId="14" fillId="0" borderId="12" xfId="0" applyNumberFormat="1" applyFont="1" applyFill="1" applyBorder="1" applyAlignment="1">
      <alignment horizontal="center" vertical="center" wrapText="1"/>
    </xf>
    <xf numFmtId="49" fontId="11" fillId="0" borderId="12" xfId="0" applyNumberFormat="1" applyFont="1" applyFill="1" applyBorder="1" applyAlignment="1">
      <alignment horizontal="left" vertical="center" wrapText="1"/>
    </xf>
    <xf numFmtId="49" fontId="10" fillId="0" borderId="13" xfId="3" applyNumberFormat="1" applyFont="1" applyFill="1" applyBorder="1" applyAlignment="1">
      <alignment horizontal="center" vertical="center" wrapText="1"/>
    </xf>
    <xf numFmtId="49" fontId="10" fillId="0" borderId="12" xfId="3" applyNumberFormat="1" applyFont="1" applyFill="1" applyBorder="1" applyAlignment="1">
      <alignment horizontal="center" vertical="center" wrapText="1"/>
    </xf>
    <xf numFmtId="49" fontId="10" fillId="0" borderId="12" xfId="3" applyNumberFormat="1" applyFont="1" applyFill="1" applyBorder="1" applyAlignment="1">
      <alignment horizontal="left" vertical="center" wrapText="1"/>
    </xf>
    <xf numFmtId="49" fontId="11" fillId="0" borderId="12" xfId="3" applyNumberFormat="1" applyFont="1" applyFill="1" applyBorder="1" applyAlignment="1">
      <alignment horizontal="left" vertical="center" wrapText="1"/>
    </xf>
    <xf numFmtId="164" fontId="8" fillId="0" borderId="12" xfId="3" applyNumberFormat="1" applyFont="1" applyFill="1" applyBorder="1" applyAlignment="1" applyProtection="1">
      <alignment horizontal="right" vertical="center" wrapText="1"/>
    </xf>
    <xf numFmtId="164" fontId="7" fillId="0" borderId="12" xfId="3" applyNumberFormat="1" applyFont="1" applyFill="1" applyBorder="1" applyAlignment="1" applyProtection="1">
      <alignment horizontal="right" vertical="center" wrapText="1"/>
    </xf>
    <xf numFmtId="49" fontId="10" fillId="0" borderId="14" xfId="3" applyNumberFormat="1" applyFont="1" applyFill="1" applyBorder="1" applyAlignment="1">
      <alignment horizontal="center" vertical="center" wrapText="1"/>
    </xf>
    <xf numFmtId="49" fontId="10" fillId="0" borderId="15" xfId="3" applyNumberFormat="1" applyFont="1" applyFill="1" applyBorder="1" applyAlignment="1">
      <alignment horizontal="center" vertical="center" wrapText="1"/>
    </xf>
    <xf numFmtId="49" fontId="10" fillId="0" borderId="15" xfId="3" applyNumberFormat="1" applyFont="1" applyFill="1" applyBorder="1" applyAlignment="1">
      <alignment horizontal="left" vertical="center" wrapText="1"/>
    </xf>
    <xf numFmtId="49" fontId="11" fillId="0" borderId="15" xfId="3" applyNumberFormat="1" applyFont="1" applyFill="1" applyBorder="1" applyAlignment="1">
      <alignment horizontal="left" vertical="center" wrapText="1"/>
    </xf>
    <xf numFmtId="0" fontId="5" fillId="0" borderId="0" xfId="0" applyFont="1" applyBorder="1" applyAlignment="1">
      <alignment horizontal="center" vertical="center"/>
    </xf>
    <xf numFmtId="0" fontId="7" fillId="0" borderId="16" xfId="0" applyNumberFormat="1" applyFont="1" applyFill="1" applyBorder="1" applyAlignment="1" applyProtection="1">
      <alignment horizontal="center" vertical="center" wrapText="1"/>
    </xf>
    <xf numFmtId="0" fontId="7" fillId="0" borderId="17" xfId="0" applyNumberFormat="1" applyFont="1" applyFill="1" applyBorder="1" applyAlignment="1" applyProtection="1">
      <alignment horizontal="center" vertical="center" wrapText="1"/>
    </xf>
    <xf numFmtId="0" fontId="7" fillId="0" borderId="18" xfId="0" applyNumberFormat="1" applyFont="1" applyFill="1" applyBorder="1" applyAlignment="1" applyProtection="1">
      <alignment horizontal="center" vertical="center" wrapText="1"/>
    </xf>
    <xf numFmtId="0" fontId="7" fillId="0" borderId="12" xfId="0" applyNumberFormat="1" applyFont="1" applyFill="1" applyBorder="1" applyAlignment="1" applyProtection="1">
      <alignment horizontal="center" vertical="center" wrapText="1"/>
    </xf>
    <xf numFmtId="0" fontId="7" fillId="0" borderId="12" xfId="0" applyNumberFormat="1" applyFont="1" applyFill="1" applyBorder="1" applyAlignment="1" applyProtection="1">
      <alignment horizontal="left" vertical="center" wrapText="1"/>
    </xf>
    <xf numFmtId="49" fontId="7" fillId="0" borderId="12" xfId="0" applyNumberFormat="1" applyFont="1" applyFill="1" applyBorder="1" applyAlignment="1" applyProtection="1">
      <alignment horizontal="left" vertical="center" wrapText="1"/>
    </xf>
    <xf numFmtId="164" fontId="7" fillId="0" borderId="12" xfId="0" applyNumberFormat="1" applyFont="1" applyFill="1" applyBorder="1" applyAlignment="1" applyProtection="1">
      <alignment horizontal="right" wrapText="1"/>
    </xf>
    <xf numFmtId="0" fontId="8" fillId="0" borderId="12" xfId="0" applyNumberFormat="1" applyFont="1" applyFill="1" applyBorder="1" applyAlignment="1" applyProtection="1">
      <alignment horizontal="left" vertical="center" wrapText="1"/>
    </xf>
    <xf numFmtId="49" fontId="8" fillId="0" borderId="12" xfId="0" applyNumberFormat="1" applyFont="1" applyFill="1" applyBorder="1" applyAlignment="1" applyProtection="1">
      <alignment horizontal="left" vertical="center" wrapText="1"/>
    </xf>
    <xf numFmtId="164" fontId="8" fillId="0" borderId="12" xfId="0" applyNumberFormat="1" applyFont="1" applyFill="1" applyBorder="1" applyAlignment="1" applyProtection="1">
      <alignment horizontal="right" wrapText="1"/>
    </xf>
    <xf numFmtId="49" fontId="8" fillId="0" borderId="12" xfId="0" applyNumberFormat="1" applyFont="1" applyFill="1" applyBorder="1" applyAlignment="1" applyProtection="1">
      <alignment horizontal="left" vertical="center" wrapText="1" indent="2"/>
    </xf>
    <xf numFmtId="49" fontId="8" fillId="0" borderId="12" xfId="0" applyNumberFormat="1" applyFont="1" applyFill="1" applyBorder="1" applyAlignment="1" applyProtection="1">
      <alignment horizontal="left" vertical="center" wrapText="1" indent="4"/>
    </xf>
    <xf numFmtId="164" fontId="0" fillId="0" borderId="0" xfId="0" applyNumberFormat="1" applyFont="1" applyFill="1"/>
    <xf numFmtId="0" fontId="5" fillId="0" borderId="0" xfId="2" applyFont="1" applyFill="1"/>
    <xf numFmtId="0" fontId="37" fillId="0" borderId="0" xfId="0" applyFont="1"/>
    <xf numFmtId="0" fontId="37" fillId="0" borderId="0" xfId="3" applyFont="1" applyFill="1"/>
    <xf numFmtId="49" fontId="39" fillId="0" borderId="0" xfId="0" applyNumberFormat="1" applyFont="1" applyFill="1" applyBorder="1" applyAlignment="1">
      <alignment horizontal="center" vertical="center" wrapText="1"/>
    </xf>
    <xf numFmtId="0" fontId="41" fillId="0" borderId="0" xfId="0" applyFont="1" applyAlignment="1">
      <alignment vertical="center"/>
    </xf>
    <xf numFmtId="0" fontId="17" fillId="0" borderId="0" xfId="0" applyFont="1" applyFill="1" applyBorder="1" applyAlignment="1">
      <alignment horizontal="center"/>
    </xf>
    <xf numFmtId="0" fontId="42" fillId="0" borderId="0" xfId="0" applyFont="1" applyFill="1" applyBorder="1" applyAlignment="1">
      <alignment horizontal="center"/>
    </xf>
    <xf numFmtId="0" fontId="43" fillId="0" borderId="0" xfId="1" applyFont="1" applyFill="1" applyAlignment="1">
      <alignment horizontal="right"/>
    </xf>
    <xf numFmtId="0" fontId="41" fillId="0" borderId="0" xfId="0" applyFont="1"/>
    <xf numFmtId="0" fontId="42" fillId="0" borderId="19" xfId="0" applyFont="1" applyBorder="1" applyAlignment="1">
      <alignment horizontal="center" vertical="center" wrapText="1"/>
    </xf>
    <xf numFmtId="0" fontId="42" fillId="0" borderId="19" xfId="0" applyFont="1" applyFill="1" applyBorder="1" applyAlignment="1">
      <alignment horizontal="center" vertical="center" wrapText="1"/>
    </xf>
    <xf numFmtId="0" fontId="42" fillId="0" borderId="19" xfId="0" quotePrefix="1" applyFont="1" applyBorder="1" applyAlignment="1">
      <alignment horizontal="center" vertical="center" wrapText="1"/>
    </xf>
    <xf numFmtId="0" fontId="42" fillId="0" borderId="12" xfId="0" applyFont="1" applyFill="1" applyBorder="1" applyAlignment="1">
      <alignment horizontal="center" vertical="center" wrapText="1"/>
    </xf>
    <xf numFmtId="0" fontId="42" fillId="0" borderId="12" xfId="0" applyFont="1" applyBorder="1" applyAlignment="1">
      <alignment horizontal="center" vertical="center" wrapText="1"/>
    </xf>
    <xf numFmtId="3" fontId="45" fillId="0" borderId="12" xfId="0" applyNumberFormat="1" applyFont="1" applyFill="1" applyBorder="1" applyAlignment="1">
      <alignment horizontal="right" vertical="center"/>
    </xf>
    <xf numFmtId="0" fontId="45" fillId="0" borderId="12" xfId="0" applyFont="1" applyFill="1" applyBorder="1" applyAlignment="1">
      <alignment horizontal="right" vertical="center"/>
    </xf>
    <xf numFmtId="0" fontId="45" fillId="25" borderId="12" xfId="0" applyFont="1" applyFill="1" applyBorder="1" applyAlignment="1">
      <alignment horizontal="right" vertical="center"/>
    </xf>
    <xf numFmtId="0" fontId="45" fillId="0" borderId="12" xfId="0" quotePrefix="1" applyFont="1" applyFill="1" applyBorder="1" applyAlignment="1">
      <alignment horizontal="right" vertical="center"/>
    </xf>
    <xf numFmtId="164" fontId="45" fillId="0" borderId="12" xfId="0" applyNumberFormat="1" applyFont="1" applyFill="1" applyBorder="1" applyAlignment="1">
      <alignment horizontal="right" vertical="center"/>
    </xf>
    <xf numFmtId="164" fontId="45" fillId="25" borderId="12" xfId="0" applyNumberFormat="1" applyFont="1" applyFill="1" applyBorder="1" applyAlignment="1">
      <alignment horizontal="right" vertical="center"/>
    </xf>
    <xf numFmtId="0" fontId="46" fillId="0" borderId="0" xfId="0" applyFont="1"/>
    <xf numFmtId="164" fontId="45" fillId="2" borderId="12" xfId="0" applyNumberFormat="1" applyFont="1" applyFill="1" applyBorder="1" applyAlignment="1">
      <alignment horizontal="right" vertical="center"/>
    </xf>
    <xf numFmtId="164" fontId="41" fillId="0" borderId="0" xfId="0" applyNumberFormat="1" applyFont="1"/>
    <xf numFmtId="0" fontId="41" fillId="0" borderId="0" xfId="0" applyFont="1" applyFill="1"/>
    <xf numFmtId="0" fontId="42" fillId="0" borderId="25" xfId="0" applyFont="1" applyFill="1" applyBorder="1" applyAlignment="1">
      <alignment horizontal="center" vertical="center" wrapText="1"/>
    </xf>
    <xf numFmtId="0" fontId="45" fillId="0" borderId="22" xfId="47" applyFont="1" applyBorder="1" applyAlignment="1">
      <alignment vertical="center" wrapText="1" shrinkToFit="1"/>
    </xf>
    <xf numFmtId="0" fontId="45" fillId="0" borderId="25" xfId="0" applyFont="1" applyFill="1" applyBorder="1" applyAlignment="1">
      <alignment vertical="center" wrapText="1"/>
    </xf>
    <xf numFmtId="0" fontId="45" fillId="2" borderId="25" xfId="0" applyFont="1" applyFill="1" applyBorder="1" applyAlignment="1">
      <alignment vertical="center" wrapText="1"/>
    </xf>
    <xf numFmtId="0" fontId="45" fillId="2" borderId="25" xfId="0" applyFont="1" applyFill="1" applyBorder="1" applyAlignment="1">
      <alignment horizontal="left" vertical="center" wrapText="1" indent="1"/>
    </xf>
    <xf numFmtId="0" fontId="45" fillId="2" borderId="25" xfId="0" applyNumberFormat="1" applyFont="1" applyFill="1" applyBorder="1" applyAlignment="1">
      <alignment vertical="center" wrapText="1"/>
    </xf>
    <xf numFmtId="0" fontId="45" fillId="0" borderId="25" xfId="0" applyNumberFormat="1" applyFont="1" applyFill="1" applyBorder="1" applyAlignment="1">
      <alignment vertical="center" wrapText="1"/>
    </xf>
    <xf numFmtId="0" fontId="45" fillId="0" borderId="23" xfId="0" applyFont="1" applyBorder="1" applyAlignment="1">
      <alignment horizontal="center" vertical="top"/>
    </xf>
    <xf numFmtId="0" fontId="45" fillId="0" borderId="12" xfId="0" quotePrefix="1" applyNumberFormat="1" applyFont="1" applyFill="1" applyBorder="1" applyAlignment="1">
      <alignment horizontal="right" vertical="center"/>
    </xf>
    <xf numFmtId="0" fontId="47" fillId="0" borderId="0" xfId="0" applyFont="1" applyFill="1" applyBorder="1" applyAlignment="1">
      <alignment horizontal="left" vertical="center" wrapText="1"/>
    </xf>
    <xf numFmtId="0" fontId="17" fillId="0" borderId="0" xfId="0" applyFont="1" applyFill="1" applyBorder="1" applyAlignment="1">
      <alignment horizontal="center" vertical="center"/>
    </xf>
    <xf numFmtId="0" fontId="42" fillId="0" borderId="24" xfId="0" applyFont="1" applyFill="1" applyBorder="1" applyAlignment="1">
      <alignment horizontal="center" vertical="center" wrapText="1"/>
    </xf>
    <xf numFmtId="0" fontId="42" fillId="0" borderId="25" xfId="0" applyFont="1" applyFill="1" applyBorder="1" applyAlignment="1">
      <alignment horizontal="center" vertical="center" wrapText="1"/>
    </xf>
    <xf numFmtId="0" fontId="42" fillId="0" borderId="20" xfId="0" applyFont="1" applyFill="1" applyBorder="1" applyAlignment="1">
      <alignment horizontal="center" vertical="center" wrapText="1"/>
    </xf>
    <xf numFmtId="0" fontId="42" fillId="0" borderId="21" xfId="0" applyFont="1" applyFill="1" applyBorder="1" applyAlignment="1">
      <alignment horizontal="center" vertical="center" wrapText="1"/>
    </xf>
    <xf numFmtId="0" fontId="42" fillId="0" borderId="22" xfId="0" applyFont="1" applyFill="1" applyBorder="1" applyAlignment="1">
      <alignment horizontal="center" vertical="center" wrapText="1"/>
    </xf>
    <xf numFmtId="0" fontId="42" fillId="0" borderId="26" xfId="0" applyFont="1" applyFill="1" applyBorder="1" applyAlignment="1">
      <alignment horizontal="center" vertical="center" wrapText="1"/>
    </xf>
    <xf numFmtId="0" fontId="42" fillId="0" borderId="27" xfId="0" applyFont="1" applyFill="1" applyBorder="1" applyAlignment="1">
      <alignment horizontal="center" vertical="center" wrapText="1"/>
    </xf>
    <xf numFmtId="0" fontId="3" fillId="0" borderId="0" xfId="0" applyFont="1" applyFill="1" applyBorder="1" applyAlignment="1">
      <alignment horizontal="center" vertical="center"/>
    </xf>
    <xf numFmtId="0" fontId="36" fillId="0" borderId="0" xfId="2" applyFont="1" applyAlignment="1">
      <alignment horizontal="left" vertical="top" wrapText="1"/>
    </xf>
    <xf numFmtId="0" fontId="3" fillId="0" borderId="0" xfId="3" applyFont="1" applyFill="1" applyBorder="1" applyAlignment="1">
      <alignment horizontal="center" vertical="center"/>
    </xf>
    <xf numFmtId="0" fontId="15" fillId="0" borderId="0" xfId="0" applyFont="1" applyFill="1" applyBorder="1" applyAlignment="1">
      <alignment horizontal="center" vertical="center"/>
    </xf>
    <xf numFmtId="0" fontId="15" fillId="0" borderId="0" xfId="0" applyFont="1" applyFill="1" applyBorder="1" applyAlignment="1">
      <alignment horizontal="left" wrapText="1"/>
    </xf>
  </cellXfs>
  <cellStyles count="48">
    <cellStyle name="20% - Акцент1" xfId="5"/>
    <cellStyle name="20% - Акцент2" xfId="6"/>
    <cellStyle name="20% - Акцент3" xfId="7"/>
    <cellStyle name="20% - Акцент4" xfId="8"/>
    <cellStyle name="20% - Акцент5" xfId="9"/>
    <cellStyle name="20% - Акцент6" xfId="10"/>
    <cellStyle name="40% - Акцент1" xfId="11"/>
    <cellStyle name="40% - Акцент2" xfId="12"/>
    <cellStyle name="40% - Акцент3" xfId="13"/>
    <cellStyle name="40% - Акцент4" xfId="14"/>
    <cellStyle name="40% - Акцент5" xfId="15"/>
    <cellStyle name="40% - Акцент6" xfId="16"/>
    <cellStyle name="60% - Акцент1" xfId="17"/>
    <cellStyle name="60% - Акцент2" xfId="18"/>
    <cellStyle name="60% - Акцент3" xfId="19"/>
    <cellStyle name="60% - Акцент4" xfId="20"/>
    <cellStyle name="60% - Акцент5" xfId="21"/>
    <cellStyle name="60% - Акцент6" xfId="22"/>
    <cellStyle name="Акцентування1 2" xfId="23"/>
    <cellStyle name="Акцентування2 2" xfId="24"/>
    <cellStyle name="Акцентування3 2" xfId="25"/>
    <cellStyle name="Акцентування4 2" xfId="26"/>
    <cellStyle name="Акцентування5 2" xfId="27"/>
    <cellStyle name="Акцентування6 2" xfId="28"/>
    <cellStyle name="Ввід 2" xfId="29"/>
    <cellStyle name="Гарний 2" xfId="45"/>
    <cellStyle name="Заголовок 1 2" xfId="32"/>
    <cellStyle name="Заголовок 2 2" xfId="33"/>
    <cellStyle name="Заголовок 3 2" xfId="34"/>
    <cellStyle name="Заголовок 4 2" xfId="35"/>
    <cellStyle name="Звичайний" xfId="0" builtinId="0"/>
    <cellStyle name="Звичайний 2 2" xfId="2"/>
    <cellStyle name="Зв'язана клітинка 2" xfId="43"/>
    <cellStyle name="Контрольна клітинка 2" xfId="37"/>
    <cellStyle name="Назва 2" xfId="38"/>
    <cellStyle name="Нейтральний 2" xfId="39"/>
    <cellStyle name="Обчислення 2" xfId="31"/>
    <cellStyle name="Обычный 2" xfId="3"/>
    <cellStyle name="Обычный 2 2" xfId="46"/>
    <cellStyle name="Обычный_КС2008_уточн" xfId="47"/>
    <cellStyle name="Обычный_Лист1" xfId="1"/>
    <cellStyle name="Обычный_розділ 3" xfId="4"/>
    <cellStyle name="Підсумок 2" xfId="36"/>
    <cellStyle name="Поганий 2" xfId="40"/>
    <cellStyle name="Примітка 2" xfId="42"/>
    <cellStyle name="Результат 2" xfId="30"/>
    <cellStyle name="Текст попередження 2" xfId="44"/>
    <cellStyle name="Текст пояснення 2" xfId="41"/>
  </cellStyles>
  <dxfs count="0"/>
  <tableStyles count="0" defaultTableStyle="TableStyleMedium2" defaultPivotStyle="PivotStyleLight16"/>
  <colors>
    <mruColors>
      <color rgb="FF80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Офіс">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1"/>
  <sheetViews>
    <sheetView showGridLines="0" tabSelected="1" zoomScale="90" zoomScaleNormal="90" workbookViewId="0">
      <pane xSplit="2" ySplit="5" topLeftCell="C6" activePane="bottomRight" state="frozen"/>
      <selection pane="topRight" activeCell="B1" sqref="B1"/>
      <selection pane="bottomLeft" activeCell="A6" sqref="A6"/>
      <selection pane="bottomRight" sqref="A1:F1"/>
    </sheetView>
  </sheetViews>
  <sheetFormatPr defaultColWidth="9.109375" defaultRowHeight="17.399999999999999" x14ac:dyDescent="0.3"/>
  <cols>
    <col min="1" max="1" width="5.6640625" style="89" customWidth="1"/>
    <col min="2" max="2" width="60.6640625" style="89" customWidth="1"/>
    <col min="3" max="3" width="15.6640625" style="89" customWidth="1"/>
    <col min="4" max="4" width="15.6640625" style="104" customWidth="1"/>
    <col min="5" max="6" width="15.6640625" style="89" customWidth="1"/>
    <col min="7" max="16384" width="9.109375" style="89"/>
  </cols>
  <sheetData>
    <row r="1" spans="1:7" s="85" customFormat="1" x14ac:dyDescent="0.25">
      <c r="A1" s="115" t="s">
        <v>677</v>
      </c>
      <c r="B1" s="115"/>
      <c r="C1" s="115"/>
      <c r="D1" s="115"/>
      <c r="E1" s="115"/>
      <c r="F1" s="115"/>
    </row>
    <row r="2" spans="1:7" ht="18" x14ac:dyDescent="0.35">
      <c r="B2" s="86"/>
      <c r="C2" s="87"/>
      <c r="D2" s="87"/>
      <c r="E2" s="87"/>
      <c r="F2" s="88" t="s">
        <v>0</v>
      </c>
    </row>
    <row r="3" spans="1:7" x14ac:dyDescent="0.3">
      <c r="A3" s="121" t="s">
        <v>678</v>
      </c>
      <c r="B3" s="116" t="s">
        <v>1</v>
      </c>
      <c r="C3" s="118" t="s">
        <v>2</v>
      </c>
      <c r="D3" s="119"/>
      <c r="E3" s="119"/>
      <c r="F3" s="120"/>
    </row>
    <row r="4" spans="1:7" ht="37.799999999999997" x14ac:dyDescent="0.3">
      <c r="A4" s="122"/>
      <c r="B4" s="117"/>
      <c r="C4" s="90" t="s">
        <v>691</v>
      </c>
      <c r="D4" s="91" t="s">
        <v>693</v>
      </c>
      <c r="E4" s="92" t="s">
        <v>694</v>
      </c>
      <c r="F4" s="90" t="s">
        <v>707</v>
      </c>
    </row>
    <row r="5" spans="1:7" x14ac:dyDescent="0.3">
      <c r="A5" s="105">
        <v>1</v>
      </c>
      <c r="B5" s="105">
        <v>2</v>
      </c>
      <c r="C5" s="94">
        <v>3</v>
      </c>
      <c r="D5" s="93">
        <v>4</v>
      </c>
      <c r="E5" s="94">
        <v>5</v>
      </c>
      <c r="F5" s="94">
        <v>6</v>
      </c>
    </row>
    <row r="6" spans="1:7" ht="36" customHeight="1" x14ac:dyDescent="0.3">
      <c r="A6" s="112">
        <v>1</v>
      </c>
      <c r="B6" s="106" t="s">
        <v>679</v>
      </c>
      <c r="C6" s="95">
        <v>208</v>
      </c>
      <c r="D6" s="96">
        <v>181</v>
      </c>
      <c r="E6" s="96">
        <v>169</v>
      </c>
      <c r="F6" s="96">
        <v>155</v>
      </c>
    </row>
    <row r="7" spans="1:7" ht="18" customHeight="1" x14ac:dyDescent="0.3">
      <c r="A7" s="112">
        <v>2</v>
      </c>
      <c r="B7" s="107" t="s">
        <v>680</v>
      </c>
      <c r="C7" s="95">
        <v>20</v>
      </c>
      <c r="D7" s="96">
        <v>19</v>
      </c>
      <c r="E7" s="96">
        <v>17</v>
      </c>
      <c r="F7" s="96">
        <v>13</v>
      </c>
    </row>
    <row r="8" spans="1:7" ht="31.8" customHeight="1" x14ac:dyDescent="0.3">
      <c r="A8" s="112">
        <v>3</v>
      </c>
      <c r="B8" s="107" t="s">
        <v>681</v>
      </c>
      <c r="C8" s="113">
        <v>178</v>
      </c>
      <c r="D8" s="96">
        <v>166</v>
      </c>
      <c r="E8" s="96">
        <v>157</v>
      </c>
      <c r="F8" s="97">
        <v>133</v>
      </c>
    </row>
    <row r="9" spans="1:7" ht="18" customHeight="1" x14ac:dyDescent="0.3">
      <c r="A9" s="112">
        <v>4</v>
      </c>
      <c r="B9" s="107" t="s">
        <v>3</v>
      </c>
      <c r="C9" s="95">
        <v>0</v>
      </c>
      <c r="D9" s="98">
        <v>0</v>
      </c>
      <c r="E9" s="98">
        <v>0</v>
      </c>
      <c r="F9" s="98">
        <v>0</v>
      </c>
    </row>
    <row r="10" spans="1:7" ht="18" customHeight="1" x14ac:dyDescent="0.3">
      <c r="A10" s="112">
        <v>5</v>
      </c>
      <c r="B10" s="107" t="s">
        <v>4</v>
      </c>
      <c r="C10" s="95">
        <v>2</v>
      </c>
      <c r="D10" s="96">
        <v>27</v>
      </c>
      <c r="E10" s="96">
        <v>12</v>
      </c>
      <c r="F10" s="97">
        <v>14</v>
      </c>
    </row>
    <row r="11" spans="1:7" ht="36" customHeight="1" x14ac:dyDescent="0.3">
      <c r="A11" s="112">
        <v>6</v>
      </c>
      <c r="B11" s="107" t="s">
        <v>676</v>
      </c>
      <c r="C11" s="99">
        <v>29248.812000000002</v>
      </c>
      <c r="D11" s="99">
        <v>62769.507999999994</v>
      </c>
      <c r="E11" s="99">
        <v>99939.959999999992</v>
      </c>
      <c r="F11" s="99">
        <v>131561.92799999999</v>
      </c>
    </row>
    <row r="12" spans="1:7" ht="18" customHeight="1" x14ac:dyDescent="0.3">
      <c r="A12" s="112">
        <v>7</v>
      </c>
      <c r="B12" s="107" t="s">
        <v>682</v>
      </c>
      <c r="C12" s="99">
        <v>64266.152096049998</v>
      </c>
      <c r="D12" s="99">
        <v>65178.314351009998</v>
      </c>
      <c r="E12" s="99">
        <v>65635.625116580006</v>
      </c>
      <c r="F12" s="99">
        <v>64209.234058679998</v>
      </c>
    </row>
    <row r="13" spans="1:7" ht="36" customHeight="1" x14ac:dyDescent="0.3">
      <c r="A13" s="112">
        <v>8</v>
      </c>
      <c r="B13" s="107" t="s">
        <v>683</v>
      </c>
      <c r="C13" s="99">
        <v>46201.068697449999</v>
      </c>
      <c r="D13" s="99">
        <v>45994.956308369998</v>
      </c>
      <c r="E13" s="99">
        <v>46898.697359760001</v>
      </c>
      <c r="F13" s="99">
        <v>47159.22495281</v>
      </c>
    </row>
    <row r="14" spans="1:7" ht="18" customHeight="1" x14ac:dyDescent="0.3">
      <c r="A14" s="112">
        <v>9</v>
      </c>
      <c r="B14" s="107" t="s">
        <v>5</v>
      </c>
      <c r="C14" s="99">
        <v>9364.6138892199997</v>
      </c>
      <c r="D14" s="99">
        <v>8965.7896125799998</v>
      </c>
      <c r="E14" s="100">
        <v>8794.7524845799999</v>
      </c>
      <c r="F14" s="99">
        <v>7923.7231772699997</v>
      </c>
    </row>
    <row r="15" spans="1:7" ht="18" customHeight="1" x14ac:dyDescent="0.3">
      <c r="A15" s="112">
        <v>10</v>
      </c>
      <c r="B15" s="107" t="s">
        <v>6</v>
      </c>
      <c r="C15" s="99">
        <v>34210.697749489998</v>
      </c>
      <c r="D15" s="99">
        <v>35027.535936710003</v>
      </c>
      <c r="E15" s="100">
        <v>35642.83851116</v>
      </c>
      <c r="F15" s="99">
        <v>36555.682187890001</v>
      </c>
      <c r="G15" s="101"/>
    </row>
    <row r="16" spans="1:7" ht="18" customHeight="1" x14ac:dyDescent="0.3">
      <c r="A16" s="112">
        <v>11</v>
      </c>
      <c r="B16" s="108" t="s">
        <v>7</v>
      </c>
      <c r="C16" s="102">
        <v>12040.51209953</v>
      </c>
      <c r="D16" s="99">
        <v>24779.84193712</v>
      </c>
      <c r="E16" s="100">
        <v>38070.645248220004</v>
      </c>
      <c r="F16" s="102">
        <v>49707.971680400005</v>
      </c>
    </row>
    <row r="17" spans="1:7" ht="18" customHeight="1" x14ac:dyDescent="0.3">
      <c r="A17" s="112">
        <v>12</v>
      </c>
      <c r="B17" s="109" t="s">
        <v>224</v>
      </c>
      <c r="C17" s="102">
        <v>6199.3072033899998</v>
      </c>
      <c r="D17" s="99">
        <v>12943.670712019999</v>
      </c>
      <c r="E17" s="100">
        <v>20415.381622569999</v>
      </c>
      <c r="F17" s="102">
        <v>27911.96215005</v>
      </c>
    </row>
    <row r="18" spans="1:7" ht="18" customHeight="1" x14ac:dyDescent="0.3">
      <c r="A18" s="112">
        <v>13</v>
      </c>
      <c r="B18" s="109" t="s">
        <v>8</v>
      </c>
      <c r="C18" s="102">
        <v>931.36913995999998</v>
      </c>
      <c r="D18" s="99">
        <v>1646.20990003</v>
      </c>
      <c r="E18" s="100">
        <v>2354.62569115</v>
      </c>
      <c r="F18" s="102">
        <v>1890.61681899</v>
      </c>
    </row>
    <row r="19" spans="1:7" ht="18" customHeight="1" x14ac:dyDescent="0.3">
      <c r="A19" s="112">
        <v>14</v>
      </c>
      <c r="B19" s="108" t="s">
        <v>9</v>
      </c>
      <c r="C19" s="102">
        <v>4378.3815873499998</v>
      </c>
      <c r="D19" s="99">
        <v>8703.2639707099988</v>
      </c>
      <c r="E19" s="100">
        <v>13427.69671543</v>
      </c>
      <c r="F19" s="102">
        <v>17958.304860800003</v>
      </c>
    </row>
    <row r="20" spans="1:7" ht="18" customHeight="1" x14ac:dyDescent="0.3">
      <c r="A20" s="112">
        <v>15</v>
      </c>
      <c r="B20" s="109" t="s">
        <v>684</v>
      </c>
      <c r="C20" s="102">
        <v>2115.3438261699998</v>
      </c>
      <c r="D20" s="99">
        <v>4226.5353087599997</v>
      </c>
      <c r="E20" s="100">
        <v>6430.6546773999999</v>
      </c>
      <c r="F20" s="102">
        <v>8919.7098099099985</v>
      </c>
    </row>
    <row r="21" spans="1:7" ht="18" customHeight="1" x14ac:dyDescent="0.3">
      <c r="A21" s="112">
        <v>16</v>
      </c>
      <c r="B21" s="109" t="s">
        <v>10</v>
      </c>
      <c r="C21" s="102">
        <v>58.40057024</v>
      </c>
      <c r="D21" s="99">
        <v>136.62083269999999</v>
      </c>
      <c r="E21" s="100">
        <v>222.37618548</v>
      </c>
      <c r="F21" s="102">
        <v>341.14418301000001</v>
      </c>
    </row>
    <row r="22" spans="1:7" ht="18" customHeight="1" x14ac:dyDescent="0.3">
      <c r="A22" s="112">
        <v>17</v>
      </c>
      <c r="B22" s="108" t="s">
        <v>685</v>
      </c>
      <c r="C22" s="102">
        <v>36.363748909989603</v>
      </c>
      <c r="D22" s="99">
        <v>35.122354665517783</v>
      </c>
      <c r="E22" s="100">
        <v>35.270473163461325</v>
      </c>
      <c r="F22" s="100">
        <v>36.127615458268664</v>
      </c>
    </row>
    <row r="23" spans="1:7" ht="54" customHeight="1" x14ac:dyDescent="0.3">
      <c r="A23" s="112">
        <v>18</v>
      </c>
      <c r="B23" s="110" t="s">
        <v>11</v>
      </c>
      <c r="C23" s="102">
        <v>11118.27609528</v>
      </c>
      <c r="D23" s="99">
        <v>23479.670845070003</v>
      </c>
      <c r="E23" s="100">
        <v>35253.049440000039</v>
      </c>
      <c r="F23" s="102">
        <v>45987.258275479995</v>
      </c>
      <c r="G23" s="103"/>
    </row>
    <row r="24" spans="1:7" ht="54" customHeight="1" x14ac:dyDescent="0.3">
      <c r="A24" s="112">
        <v>19</v>
      </c>
      <c r="B24" s="111" t="s">
        <v>12</v>
      </c>
      <c r="C24" s="99">
        <v>4301.7084392899997</v>
      </c>
      <c r="D24" s="99">
        <v>8552.1450127199987</v>
      </c>
      <c r="E24" s="100">
        <v>13215.652609480003</v>
      </c>
      <c r="F24" s="99">
        <v>17671.037674449999</v>
      </c>
    </row>
    <row r="25" spans="1:7" ht="18" x14ac:dyDescent="0.3">
      <c r="A25" s="112">
        <v>20</v>
      </c>
      <c r="B25" s="107" t="s">
        <v>686</v>
      </c>
      <c r="C25" s="99">
        <v>38.690426487215802</v>
      </c>
      <c r="D25" s="99">
        <v>36.423615429496877</v>
      </c>
      <c r="E25" s="100">
        <v>37.48797003213231</v>
      </c>
      <c r="F25" s="100">
        <v>38.425943048385733</v>
      </c>
    </row>
    <row r="26" spans="1:7" ht="36" x14ac:dyDescent="0.3">
      <c r="A26" s="112">
        <v>21</v>
      </c>
      <c r="B26" s="107" t="s">
        <v>687</v>
      </c>
      <c r="C26" s="99">
        <v>2286.4538254300001</v>
      </c>
      <c r="D26" s="99">
        <v>4660.8227473200004</v>
      </c>
      <c r="E26" s="100">
        <v>6722.2590406299996</v>
      </c>
      <c r="F26" s="99">
        <v>8623.0434919800009</v>
      </c>
    </row>
    <row r="27" spans="1:7" ht="18" customHeight="1" x14ac:dyDescent="0.3">
      <c r="A27" s="112">
        <v>22</v>
      </c>
      <c r="B27" s="109" t="s">
        <v>688</v>
      </c>
      <c r="C27" s="99">
        <v>1168.9965291999999</v>
      </c>
      <c r="D27" s="99">
        <v>2728.6507883300001</v>
      </c>
      <c r="E27" s="100">
        <v>3904.6632324100001</v>
      </c>
      <c r="F27" s="99">
        <v>4902.3300870599996</v>
      </c>
    </row>
    <row r="28" spans="1:7" ht="8.4" customHeight="1" x14ac:dyDescent="0.3"/>
    <row r="29" spans="1:7" ht="22.2" customHeight="1" x14ac:dyDescent="0.3">
      <c r="A29" s="114" t="s">
        <v>709</v>
      </c>
      <c r="B29" s="114"/>
      <c r="C29" s="114"/>
      <c r="D29" s="114"/>
      <c r="E29" s="114"/>
      <c r="F29" s="114"/>
    </row>
    <row r="30" spans="1:7" ht="22.8" customHeight="1" x14ac:dyDescent="0.3">
      <c r="A30" s="114" t="s">
        <v>692</v>
      </c>
      <c r="B30" s="114"/>
      <c r="C30" s="114"/>
      <c r="D30" s="114"/>
      <c r="E30" s="114"/>
      <c r="F30" s="114"/>
    </row>
    <row r="31" spans="1:7" x14ac:dyDescent="0.3">
      <c r="A31" s="114" t="s">
        <v>708</v>
      </c>
      <c r="B31" s="114"/>
      <c r="C31" s="114"/>
      <c r="D31" s="114"/>
      <c r="E31" s="114"/>
      <c r="F31" s="114"/>
    </row>
  </sheetData>
  <mergeCells count="7">
    <mergeCell ref="A31:F31"/>
    <mergeCell ref="A30:F30"/>
    <mergeCell ref="A1:F1"/>
    <mergeCell ref="B3:B4"/>
    <mergeCell ref="C3:F3"/>
    <mergeCell ref="A3:A4"/>
    <mergeCell ref="A29:F29"/>
  </mergeCells>
  <pageMargins left="0.94488188976377963" right="0.55118110236220474" top="0.78740157480314965" bottom="0.78740157480314965" header="0" footer="0"/>
  <pageSetup paperSize="9" scale="67" orientation="portrait" horizontalDpi="4294967293"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84"/>
  <sheetViews>
    <sheetView showGridLines="0" zoomScale="90" zoomScaleNormal="90" workbookViewId="0">
      <pane xSplit="2" ySplit="4" topLeftCell="C52" activePane="bottomRight" state="frozen"/>
      <selection sqref="A1:E1"/>
      <selection pane="topRight" sqref="A1:E1"/>
      <selection pane="bottomLeft" sqref="A1:E1"/>
      <selection pane="bottomRight" sqref="A1:O1"/>
    </sheetView>
  </sheetViews>
  <sheetFormatPr defaultColWidth="9.109375" defaultRowHeight="13.2" x14ac:dyDescent="0.25"/>
  <cols>
    <col min="1" max="1" width="8.5546875" style="24" customWidth="1"/>
    <col min="2" max="2" width="45" style="24" customWidth="1"/>
    <col min="3" max="3" width="11.109375" style="24" customWidth="1"/>
    <col min="4" max="4" width="10.6640625" style="24" customWidth="1"/>
    <col min="5" max="5" width="15.6640625" style="24" customWidth="1"/>
    <col min="6" max="10" width="15.109375" style="24" customWidth="1"/>
    <col min="11" max="11" width="16.109375" style="24" customWidth="1"/>
    <col min="12" max="45" width="15.109375" style="24" customWidth="1"/>
    <col min="46" max="47" width="13.6640625" style="24" customWidth="1"/>
    <col min="48" max="16384" width="9.109375" style="24"/>
  </cols>
  <sheetData>
    <row r="1" spans="1:47" s="29" customFormat="1" ht="16.5" customHeight="1" x14ac:dyDescent="0.3">
      <c r="A1" s="127" t="s">
        <v>702</v>
      </c>
      <c r="B1" s="127"/>
      <c r="C1" s="127"/>
      <c r="D1" s="127"/>
      <c r="E1" s="127"/>
      <c r="F1" s="127"/>
      <c r="G1" s="127"/>
      <c r="H1" s="127"/>
      <c r="I1" s="127"/>
      <c r="J1" s="127"/>
      <c r="K1" s="127"/>
      <c r="L1" s="127"/>
      <c r="M1" s="127"/>
      <c r="N1" s="127"/>
      <c r="O1" s="127"/>
      <c r="P1" s="33"/>
      <c r="Q1" s="33"/>
      <c r="R1" s="33"/>
      <c r="S1" s="33"/>
      <c r="T1" s="33"/>
      <c r="U1" s="33"/>
      <c r="V1" s="33"/>
      <c r="W1" s="33"/>
      <c r="X1" s="33"/>
      <c r="Y1" s="33"/>
      <c r="Z1" s="33"/>
      <c r="AA1" s="33"/>
      <c r="AB1" s="33"/>
      <c r="AC1" s="33"/>
      <c r="AD1" s="33"/>
      <c r="AE1" s="33"/>
      <c r="AF1" s="33"/>
      <c r="AG1" s="33"/>
      <c r="AH1" s="33"/>
      <c r="AI1" s="33"/>
      <c r="AJ1" s="33"/>
      <c r="AK1" s="33"/>
      <c r="AL1" s="33"/>
      <c r="AM1" s="33"/>
      <c r="AN1" s="33"/>
      <c r="AO1" s="33"/>
      <c r="AP1" s="33"/>
      <c r="AQ1" s="33"/>
      <c r="AR1" s="33"/>
      <c r="AS1" s="33"/>
    </row>
    <row r="2" spans="1:47" ht="18" customHeight="1" x14ac:dyDescent="0.3">
      <c r="A2" s="33"/>
      <c r="B2" s="31" t="s">
        <v>0</v>
      </c>
      <c r="C2" s="30"/>
      <c r="D2" s="38"/>
      <c r="E2" s="38"/>
      <c r="F2" s="38"/>
      <c r="G2" s="38"/>
      <c r="H2" s="38"/>
      <c r="I2" s="38"/>
      <c r="J2" s="38"/>
      <c r="K2" s="38"/>
      <c r="L2" s="38"/>
      <c r="M2" s="39"/>
      <c r="N2" s="39"/>
      <c r="O2" s="39"/>
      <c r="P2" s="39"/>
      <c r="Q2" s="38"/>
      <c r="R2" s="38"/>
      <c r="S2" s="38"/>
      <c r="T2" s="38"/>
      <c r="U2" s="38"/>
      <c r="V2" s="38"/>
      <c r="W2" s="38"/>
      <c r="X2" s="38"/>
      <c r="Y2" s="38"/>
      <c r="Z2" s="38"/>
      <c r="AA2" s="38"/>
      <c r="AB2" s="38"/>
      <c r="AC2" s="38"/>
      <c r="AD2" s="38"/>
      <c r="AE2" s="38"/>
      <c r="AF2" s="38"/>
      <c r="AG2" s="38"/>
      <c r="AH2" s="38"/>
      <c r="AI2" s="38"/>
      <c r="AJ2" s="38"/>
      <c r="AK2" s="38"/>
      <c r="AL2" s="38"/>
      <c r="AM2" s="38"/>
      <c r="AN2" s="38"/>
      <c r="AO2" s="38"/>
      <c r="AP2" s="38"/>
      <c r="AQ2" s="38"/>
      <c r="AR2" s="38"/>
      <c r="AS2" s="38"/>
      <c r="AT2" s="38"/>
      <c r="AU2" s="38"/>
    </row>
    <row r="3" spans="1:47" ht="169.8" customHeight="1" x14ac:dyDescent="0.25">
      <c r="A3" s="52" t="s">
        <v>13</v>
      </c>
      <c r="B3" s="52" t="s">
        <v>14</v>
      </c>
      <c r="C3" s="52" t="s">
        <v>412</v>
      </c>
      <c r="D3" s="53" t="s">
        <v>625</v>
      </c>
      <c r="E3" s="53" t="s">
        <v>626</v>
      </c>
      <c r="F3" s="53" t="s">
        <v>627</v>
      </c>
      <c r="G3" s="53" t="s">
        <v>628</v>
      </c>
      <c r="H3" s="53" t="s">
        <v>629</v>
      </c>
      <c r="I3" s="53" t="s">
        <v>630</v>
      </c>
      <c r="J3" s="53" t="s">
        <v>631</v>
      </c>
      <c r="K3" s="53" t="s">
        <v>632</v>
      </c>
      <c r="L3" s="53" t="s">
        <v>664</v>
      </c>
      <c r="M3" s="53" t="s">
        <v>633</v>
      </c>
      <c r="N3" s="53" t="s">
        <v>634</v>
      </c>
      <c r="O3" s="53" t="s">
        <v>635</v>
      </c>
      <c r="P3" s="53" t="s">
        <v>636</v>
      </c>
      <c r="Q3" s="53" t="s">
        <v>637</v>
      </c>
      <c r="R3" s="53" t="s">
        <v>638</v>
      </c>
      <c r="S3" s="53" t="s">
        <v>639</v>
      </c>
      <c r="T3" s="53" t="s">
        <v>640</v>
      </c>
      <c r="U3" s="53" t="s">
        <v>641</v>
      </c>
      <c r="V3" s="53" t="s">
        <v>642</v>
      </c>
      <c r="W3" s="53" t="s">
        <v>643</v>
      </c>
      <c r="X3" s="53" t="s">
        <v>644</v>
      </c>
      <c r="Y3" s="53" t="s">
        <v>645</v>
      </c>
      <c r="Z3" s="53" t="s">
        <v>646</v>
      </c>
      <c r="AA3" s="53" t="s">
        <v>647</v>
      </c>
      <c r="AB3" s="53" t="s">
        <v>648</v>
      </c>
      <c r="AC3" s="53" t="s">
        <v>649</v>
      </c>
      <c r="AD3" s="53" t="s">
        <v>650</v>
      </c>
      <c r="AE3" s="53" t="s">
        <v>651</v>
      </c>
      <c r="AF3" s="53" t="s">
        <v>652</v>
      </c>
      <c r="AG3" s="53" t="s">
        <v>653</v>
      </c>
      <c r="AH3" s="53" t="s">
        <v>654</v>
      </c>
      <c r="AI3" s="53" t="s">
        <v>655</v>
      </c>
      <c r="AJ3" s="53" t="s">
        <v>656</v>
      </c>
      <c r="AK3" s="53" t="s">
        <v>657</v>
      </c>
      <c r="AL3" s="53" t="s">
        <v>658</v>
      </c>
      <c r="AM3" s="53" t="s">
        <v>659</v>
      </c>
      <c r="AN3" s="53" t="s">
        <v>660</v>
      </c>
      <c r="AO3" s="53" t="s">
        <v>661</v>
      </c>
      <c r="AP3" s="53" t="s">
        <v>662</v>
      </c>
      <c r="AQ3" s="53" t="s">
        <v>663</v>
      </c>
      <c r="AR3" s="53" t="s">
        <v>666</v>
      </c>
      <c r="AS3" s="53" t="s">
        <v>667</v>
      </c>
      <c r="AT3" s="53" t="s">
        <v>668</v>
      </c>
      <c r="AU3" s="53" t="s">
        <v>669</v>
      </c>
    </row>
    <row r="4" spans="1:47" x14ac:dyDescent="0.25">
      <c r="A4" s="52" t="s">
        <v>405</v>
      </c>
      <c r="B4" s="41" t="s">
        <v>406</v>
      </c>
      <c r="C4" s="42">
        <v>3</v>
      </c>
      <c r="D4" s="43">
        <v>4</v>
      </c>
      <c r="E4" s="43">
        <v>5</v>
      </c>
      <c r="F4" s="43">
        <v>6</v>
      </c>
      <c r="G4" s="43">
        <v>7</v>
      </c>
      <c r="H4" s="43">
        <v>8</v>
      </c>
      <c r="I4" s="43">
        <v>9</v>
      </c>
      <c r="J4" s="43">
        <v>10</v>
      </c>
      <c r="K4" s="43">
        <v>11</v>
      </c>
      <c r="L4" s="43">
        <v>12</v>
      </c>
      <c r="M4" s="43">
        <v>13</v>
      </c>
      <c r="N4" s="43">
        <v>14</v>
      </c>
      <c r="O4" s="43">
        <v>15</v>
      </c>
      <c r="P4" s="43">
        <v>16</v>
      </c>
      <c r="Q4" s="43">
        <v>17</v>
      </c>
      <c r="R4" s="43">
        <v>18</v>
      </c>
      <c r="S4" s="43">
        <v>19</v>
      </c>
      <c r="T4" s="43">
        <v>20</v>
      </c>
      <c r="U4" s="43">
        <v>21</v>
      </c>
      <c r="V4" s="43">
        <v>22</v>
      </c>
      <c r="W4" s="43">
        <v>23</v>
      </c>
      <c r="X4" s="43">
        <v>24</v>
      </c>
      <c r="Y4" s="43">
        <v>25</v>
      </c>
      <c r="Z4" s="43">
        <v>26</v>
      </c>
      <c r="AA4" s="43">
        <v>27</v>
      </c>
      <c r="AB4" s="43">
        <v>28</v>
      </c>
      <c r="AC4" s="43">
        <v>29</v>
      </c>
      <c r="AD4" s="43">
        <v>30</v>
      </c>
      <c r="AE4" s="43">
        <v>31</v>
      </c>
      <c r="AF4" s="43">
        <v>32</v>
      </c>
      <c r="AG4" s="43">
        <v>33</v>
      </c>
      <c r="AH4" s="43">
        <v>34</v>
      </c>
      <c r="AI4" s="43">
        <v>35</v>
      </c>
      <c r="AJ4" s="43">
        <v>36</v>
      </c>
      <c r="AK4" s="43">
        <v>37</v>
      </c>
      <c r="AL4" s="43">
        <v>38</v>
      </c>
      <c r="AM4" s="43">
        <v>39</v>
      </c>
      <c r="AN4" s="43">
        <v>40</v>
      </c>
      <c r="AO4" s="43">
        <v>41</v>
      </c>
      <c r="AP4" s="43">
        <v>42</v>
      </c>
      <c r="AQ4" s="43">
        <v>43</v>
      </c>
      <c r="AR4" s="43">
        <v>44</v>
      </c>
      <c r="AS4" s="43">
        <v>45</v>
      </c>
      <c r="AT4" s="43">
        <v>46</v>
      </c>
      <c r="AU4" s="43">
        <v>47</v>
      </c>
    </row>
    <row r="5" spans="1:47" ht="21" customHeight="1" x14ac:dyDescent="0.25">
      <c r="A5" s="45" t="s">
        <v>533</v>
      </c>
      <c r="B5" s="46" t="s">
        <v>534</v>
      </c>
      <c r="C5" s="47">
        <v>10281.281686170001</v>
      </c>
      <c r="D5" s="47">
        <v>0.15720000000000001</v>
      </c>
      <c r="E5" s="47">
        <v>6.7364549999999995E-2</v>
      </c>
      <c r="F5" s="47">
        <v>58.344906819999999</v>
      </c>
      <c r="G5" s="47">
        <v>1.849</v>
      </c>
      <c r="H5" s="47">
        <v>0.24447036</v>
      </c>
      <c r="I5" s="47">
        <v>73.160989040000004</v>
      </c>
      <c r="J5" s="47">
        <v>1073.4361701</v>
      </c>
      <c r="K5" s="47">
        <v>0</v>
      </c>
      <c r="L5" s="47">
        <v>0</v>
      </c>
      <c r="M5" s="47">
        <v>0</v>
      </c>
      <c r="N5" s="47">
        <v>218.10751830999999</v>
      </c>
      <c r="O5" s="47">
        <v>0</v>
      </c>
      <c r="P5" s="47">
        <v>25.444878930000002</v>
      </c>
      <c r="Q5" s="47">
        <v>0</v>
      </c>
      <c r="R5" s="47">
        <v>0</v>
      </c>
      <c r="S5" s="47">
        <v>0</v>
      </c>
      <c r="T5" s="47">
        <v>12.398639940000001</v>
      </c>
      <c r="U5" s="47">
        <v>0</v>
      </c>
      <c r="V5" s="47">
        <v>7.0499999999999993E-2</v>
      </c>
      <c r="W5" s="47">
        <v>0</v>
      </c>
      <c r="X5" s="47">
        <v>0</v>
      </c>
      <c r="Y5" s="47">
        <v>23.494234300000002</v>
      </c>
      <c r="Z5" s="47">
        <v>0</v>
      </c>
      <c r="AA5" s="47">
        <v>3.4495999999999999E-2</v>
      </c>
      <c r="AB5" s="47">
        <v>10.451643430000001</v>
      </c>
      <c r="AC5" s="47">
        <v>7.9824649999999997E-2</v>
      </c>
      <c r="AD5" s="47">
        <v>0</v>
      </c>
      <c r="AE5" s="47">
        <v>0</v>
      </c>
      <c r="AF5" s="47">
        <v>0</v>
      </c>
      <c r="AG5" s="47">
        <v>0</v>
      </c>
      <c r="AH5" s="47">
        <v>98.903400220000009</v>
      </c>
      <c r="AI5" s="47">
        <v>0</v>
      </c>
      <c r="AJ5" s="47">
        <v>0</v>
      </c>
      <c r="AK5" s="47">
        <v>0</v>
      </c>
      <c r="AL5" s="47">
        <v>0</v>
      </c>
      <c r="AM5" s="47">
        <v>10.65517238</v>
      </c>
      <c r="AN5" s="47">
        <v>8.1790000000000005E-3</v>
      </c>
      <c r="AO5" s="47">
        <v>-3.7000000000000002E-3</v>
      </c>
      <c r="AP5" s="47">
        <v>0</v>
      </c>
      <c r="AQ5" s="47">
        <v>0</v>
      </c>
      <c r="AR5" s="47">
        <v>6904.21866082</v>
      </c>
      <c r="AS5" s="47">
        <v>1770.1581373199999</v>
      </c>
      <c r="AT5" s="47">
        <v>0</v>
      </c>
      <c r="AU5" s="47">
        <v>0</v>
      </c>
    </row>
    <row r="6" spans="1:47" ht="31.5" customHeight="1" x14ac:dyDescent="0.25">
      <c r="A6" s="41"/>
      <c r="B6" s="46" t="s">
        <v>11</v>
      </c>
      <c r="C6" s="47">
        <v>9889.2761473100018</v>
      </c>
      <c r="D6" s="47">
        <v>0.15720000000000001</v>
      </c>
      <c r="E6" s="47">
        <v>6.7364549999999995E-2</v>
      </c>
      <c r="F6" s="47">
        <v>54.371011060000001</v>
      </c>
      <c r="G6" s="47">
        <v>1.849</v>
      </c>
      <c r="H6" s="47">
        <v>0.24447036</v>
      </c>
      <c r="I6" s="47">
        <v>72.58547102</v>
      </c>
      <c r="J6" s="47">
        <v>1011.1180097599999</v>
      </c>
      <c r="K6" s="47">
        <v>0</v>
      </c>
      <c r="L6" s="47">
        <v>0</v>
      </c>
      <c r="M6" s="47">
        <v>0</v>
      </c>
      <c r="N6" s="47">
        <v>218.07425430999999</v>
      </c>
      <c r="O6" s="47">
        <v>0</v>
      </c>
      <c r="P6" s="47">
        <v>24.09880033</v>
      </c>
      <c r="Q6" s="47">
        <v>0</v>
      </c>
      <c r="R6" s="47">
        <v>0</v>
      </c>
      <c r="S6" s="47">
        <v>0</v>
      </c>
      <c r="T6" s="47">
        <v>12.39063994</v>
      </c>
      <c r="U6" s="47">
        <v>0</v>
      </c>
      <c r="V6" s="47">
        <v>7.0499999999999993E-2</v>
      </c>
      <c r="W6" s="47">
        <v>0</v>
      </c>
      <c r="X6" s="47">
        <v>0</v>
      </c>
      <c r="Y6" s="47">
        <v>21.373930520000002</v>
      </c>
      <c r="Z6" s="47">
        <v>0</v>
      </c>
      <c r="AA6" s="47">
        <v>3.4495999999999999E-2</v>
      </c>
      <c r="AB6" s="47">
        <v>10.451643430000001</v>
      </c>
      <c r="AC6" s="47">
        <v>7.9824649999999997E-2</v>
      </c>
      <c r="AD6" s="47">
        <v>0</v>
      </c>
      <c r="AE6" s="47">
        <v>0</v>
      </c>
      <c r="AF6" s="47">
        <v>0</v>
      </c>
      <c r="AG6" s="47">
        <v>0</v>
      </c>
      <c r="AH6" s="47">
        <v>95.229587280000004</v>
      </c>
      <c r="AI6" s="47">
        <v>0</v>
      </c>
      <c r="AJ6" s="47">
        <v>0</v>
      </c>
      <c r="AK6" s="47">
        <v>0</v>
      </c>
      <c r="AL6" s="47">
        <v>0</v>
      </c>
      <c r="AM6" s="47">
        <v>10.37837845</v>
      </c>
      <c r="AN6" s="47">
        <v>8.1790000000000005E-3</v>
      </c>
      <c r="AO6" s="47">
        <v>-3.8E-3</v>
      </c>
      <c r="AP6" s="47">
        <v>0</v>
      </c>
      <c r="AQ6" s="47">
        <v>0</v>
      </c>
      <c r="AR6" s="47">
        <v>6835.2007346199998</v>
      </c>
      <c r="AS6" s="47">
        <v>1521.49645203</v>
      </c>
      <c r="AT6" s="47">
        <v>0</v>
      </c>
      <c r="AU6" s="47">
        <v>0</v>
      </c>
    </row>
    <row r="7" spans="1:47" ht="31.5" customHeight="1" x14ac:dyDescent="0.25">
      <c r="A7" s="41"/>
      <c r="B7" s="46" t="s">
        <v>12</v>
      </c>
      <c r="C7" s="47">
        <v>4008.7468574200002</v>
      </c>
      <c r="D7" s="47">
        <v>8.2323389999999996E-2</v>
      </c>
      <c r="E7" s="47">
        <v>0</v>
      </c>
      <c r="F7" s="47">
        <v>0</v>
      </c>
      <c r="G7" s="47">
        <v>0</v>
      </c>
      <c r="H7" s="47">
        <v>0</v>
      </c>
      <c r="I7" s="47">
        <v>2.3820467299999999</v>
      </c>
      <c r="J7" s="47">
        <v>26.15616769</v>
      </c>
      <c r="K7" s="47">
        <v>0</v>
      </c>
      <c r="L7" s="47">
        <v>0</v>
      </c>
      <c r="M7" s="47">
        <v>0</v>
      </c>
      <c r="N7" s="47">
        <v>1.4670600000000001E-3</v>
      </c>
      <c r="O7" s="47">
        <v>0</v>
      </c>
      <c r="P7" s="47">
        <v>0.16316054999999999</v>
      </c>
      <c r="Q7" s="47">
        <v>0</v>
      </c>
      <c r="R7" s="47">
        <v>0</v>
      </c>
      <c r="S7" s="47">
        <v>0</v>
      </c>
      <c r="T7" s="47">
        <v>0</v>
      </c>
      <c r="U7" s="47">
        <v>0</v>
      </c>
      <c r="V7" s="47">
        <v>0</v>
      </c>
      <c r="W7" s="47">
        <v>0</v>
      </c>
      <c r="X7" s="47">
        <v>0</v>
      </c>
      <c r="Y7" s="47">
        <v>0</v>
      </c>
      <c r="Z7" s="47">
        <v>0</v>
      </c>
      <c r="AA7" s="47">
        <v>0</v>
      </c>
      <c r="AB7" s="47">
        <v>0</v>
      </c>
      <c r="AC7" s="47">
        <v>9.4500000000000001E-3</v>
      </c>
      <c r="AD7" s="47">
        <v>0</v>
      </c>
      <c r="AE7" s="47">
        <v>0</v>
      </c>
      <c r="AF7" s="47">
        <v>0</v>
      </c>
      <c r="AG7" s="47">
        <v>0</v>
      </c>
      <c r="AH7" s="47">
        <v>25.241980460000001</v>
      </c>
      <c r="AI7" s="47">
        <v>0</v>
      </c>
      <c r="AJ7" s="47">
        <v>0</v>
      </c>
      <c r="AK7" s="47">
        <v>0</v>
      </c>
      <c r="AL7" s="47">
        <v>0</v>
      </c>
      <c r="AM7" s="47">
        <v>3.6000000000000001E-5</v>
      </c>
      <c r="AN7" s="47">
        <v>0</v>
      </c>
      <c r="AO7" s="47">
        <v>0</v>
      </c>
      <c r="AP7" s="47">
        <v>0</v>
      </c>
      <c r="AQ7" s="47">
        <v>0</v>
      </c>
      <c r="AR7" s="47">
        <v>3520.28294448</v>
      </c>
      <c r="AS7" s="47">
        <v>434.42728105999998</v>
      </c>
      <c r="AT7" s="47">
        <v>0</v>
      </c>
      <c r="AU7" s="47">
        <v>0</v>
      </c>
    </row>
    <row r="8" spans="1:47" s="32" customFormat="1" ht="22.5" customHeight="1" x14ac:dyDescent="0.25">
      <c r="A8" s="46" t="s">
        <v>219</v>
      </c>
      <c r="B8" s="46" t="s">
        <v>535</v>
      </c>
      <c r="C8" s="47">
        <v>10487.14818341</v>
      </c>
      <c r="D8" s="47">
        <v>0.15720000000000001</v>
      </c>
      <c r="E8" s="47">
        <v>6.7364889999999997E-2</v>
      </c>
      <c r="F8" s="47">
        <v>58.418540040000003</v>
      </c>
      <c r="G8" s="47">
        <v>1.849</v>
      </c>
      <c r="H8" s="47">
        <v>0.24447036</v>
      </c>
      <c r="I8" s="47">
        <v>73.357654699999998</v>
      </c>
      <c r="J8" s="47">
        <v>1128.41561785</v>
      </c>
      <c r="K8" s="47">
        <v>0</v>
      </c>
      <c r="L8" s="47">
        <v>0</v>
      </c>
      <c r="M8" s="47">
        <v>0</v>
      </c>
      <c r="N8" s="47">
        <v>218.17135748999999</v>
      </c>
      <c r="O8" s="47">
        <v>0</v>
      </c>
      <c r="P8" s="47">
        <v>25.82753276</v>
      </c>
      <c r="Q8" s="47">
        <v>0</v>
      </c>
      <c r="R8" s="47">
        <v>0</v>
      </c>
      <c r="S8" s="47">
        <v>0</v>
      </c>
      <c r="T8" s="47">
        <v>12.41549994</v>
      </c>
      <c r="U8" s="47">
        <v>0</v>
      </c>
      <c r="V8" s="47">
        <v>7.0499999999999993E-2</v>
      </c>
      <c r="W8" s="47">
        <v>0</v>
      </c>
      <c r="X8" s="47">
        <v>0</v>
      </c>
      <c r="Y8" s="47">
        <v>23.96589341</v>
      </c>
      <c r="Z8" s="47">
        <v>0</v>
      </c>
      <c r="AA8" s="47">
        <v>3.4495999999999999E-2</v>
      </c>
      <c r="AB8" s="47">
        <v>10.462599790000001</v>
      </c>
      <c r="AC8" s="47">
        <v>7.9824649999999997E-2</v>
      </c>
      <c r="AD8" s="47">
        <v>0</v>
      </c>
      <c r="AE8" s="47">
        <v>0</v>
      </c>
      <c r="AF8" s="47">
        <v>0</v>
      </c>
      <c r="AG8" s="47">
        <v>0</v>
      </c>
      <c r="AH8" s="47">
        <v>100.86069077000001</v>
      </c>
      <c r="AI8" s="47">
        <v>0</v>
      </c>
      <c r="AJ8" s="47">
        <v>0</v>
      </c>
      <c r="AK8" s="47">
        <v>0</v>
      </c>
      <c r="AL8" s="47">
        <v>0</v>
      </c>
      <c r="AM8" s="47">
        <v>10.72624057</v>
      </c>
      <c r="AN8" s="47">
        <v>8.1790000000000005E-3</v>
      </c>
      <c r="AO8" s="47">
        <v>2.1099999999999999E-3</v>
      </c>
      <c r="AP8" s="47">
        <v>0</v>
      </c>
      <c r="AQ8" s="47">
        <v>0</v>
      </c>
      <c r="AR8" s="47">
        <v>7008.5073599200005</v>
      </c>
      <c r="AS8" s="47">
        <v>1813.5060512699999</v>
      </c>
      <c r="AT8" s="47">
        <v>0</v>
      </c>
      <c r="AU8" s="47">
        <v>0</v>
      </c>
    </row>
    <row r="9" spans="1:47" s="28" customFormat="1" ht="16.5" customHeight="1" x14ac:dyDescent="0.25">
      <c r="A9" s="48" t="s">
        <v>221</v>
      </c>
      <c r="B9" s="48" t="s">
        <v>536</v>
      </c>
      <c r="C9" s="49">
        <v>10381.462515519999</v>
      </c>
      <c r="D9" s="49">
        <v>0.12720000000000001</v>
      </c>
      <c r="E9" s="49">
        <v>6.7330379999999995E-2</v>
      </c>
      <c r="F9" s="49">
        <v>58.418540040000003</v>
      </c>
      <c r="G9" s="49">
        <v>1.849</v>
      </c>
      <c r="H9" s="49">
        <v>0.24447036</v>
      </c>
      <c r="I9" s="49">
        <v>73.340931300000008</v>
      </c>
      <c r="J9" s="49">
        <v>1065.1743221500001</v>
      </c>
      <c r="K9" s="49">
        <v>0</v>
      </c>
      <c r="L9" s="49">
        <v>0</v>
      </c>
      <c r="M9" s="49">
        <v>0</v>
      </c>
      <c r="N9" s="49">
        <v>201.66222139000001</v>
      </c>
      <c r="O9" s="49">
        <v>0</v>
      </c>
      <c r="P9" s="49">
        <v>25.82519186</v>
      </c>
      <c r="Q9" s="49">
        <v>0</v>
      </c>
      <c r="R9" s="49">
        <v>0</v>
      </c>
      <c r="S9" s="49">
        <v>0</v>
      </c>
      <c r="T9" s="49">
        <v>12.21829994</v>
      </c>
      <c r="U9" s="49">
        <v>0</v>
      </c>
      <c r="V9" s="49">
        <v>7.0499999999999993E-2</v>
      </c>
      <c r="W9" s="49">
        <v>0</v>
      </c>
      <c r="X9" s="49">
        <v>0</v>
      </c>
      <c r="Y9" s="49">
        <v>23.73662011</v>
      </c>
      <c r="Z9" s="49">
        <v>0</v>
      </c>
      <c r="AA9" s="49">
        <v>3.4495999999999999E-2</v>
      </c>
      <c r="AB9" s="49">
        <v>10.43571479</v>
      </c>
      <c r="AC9" s="49">
        <v>7.9824649999999997E-2</v>
      </c>
      <c r="AD9" s="49">
        <v>0</v>
      </c>
      <c r="AE9" s="49">
        <v>0</v>
      </c>
      <c r="AF9" s="49">
        <v>0</v>
      </c>
      <c r="AG9" s="49">
        <v>0</v>
      </c>
      <c r="AH9" s="49">
        <v>100.69450306</v>
      </c>
      <c r="AI9" s="49">
        <v>0</v>
      </c>
      <c r="AJ9" s="49">
        <v>0</v>
      </c>
      <c r="AK9" s="49">
        <v>0</v>
      </c>
      <c r="AL9" s="49">
        <v>0</v>
      </c>
      <c r="AM9" s="49">
        <v>10.71099057</v>
      </c>
      <c r="AN9" s="49">
        <v>8.1790000000000005E-3</v>
      </c>
      <c r="AO9" s="49">
        <v>2.1099999999999999E-3</v>
      </c>
      <c r="AP9" s="49">
        <v>0</v>
      </c>
      <c r="AQ9" s="49">
        <v>0</v>
      </c>
      <c r="AR9" s="49">
        <v>6984.3266486499997</v>
      </c>
      <c r="AS9" s="49">
        <v>1812.43542127</v>
      </c>
      <c r="AT9" s="49">
        <v>0</v>
      </c>
      <c r="AU9" s="49">
        <v>0</v>
      </c>
    </row>
    <row r="10" spans="1:47" ht="14.25" customHeight="1" x14ac:dyDescent="0.25">
      <c r="A10" s="48" t="s">
        <v>223</v>
      </c>
      <c r="B10" s="48" t="s">
        <v>425</v>
      </c>
      <c r="C10" s="49">
        <v>7198.4684367</v>
      </c>
      <c r="D10" s="49">
        <v>3.7499999999999999E-2</v>
      </c>
      <c r="E10" s="49">
        <v>9.4300000000000004E-4</v>
      </c>
      <c r="F10" s="49">
        <v>0.32933590000000001</v>
      </c>
      <c r="G10" s="49">
        <v>0</v>
      </c>
      <c r="H10" s="49">
        <v>0</v>
      </c>
      <c r="I10" s="49">
        <v>19.223943510000002</v>
      </c>
      <c r="J10" s="49">
        <v>7.8272602100000004</v>
      </c>
      <c r="K10" s="49">
        <v>0</v>
      </c>
      <c r="L10" s="49">
        <v>0</v>
      </c>
      <c r="M10" s="49">
        <v>0</v>
      </c>
      <c r="N10" s="49">
        <v>0</v>
      </c>
      <c r="O10" s="49">
        <v>0</v>
      </c>
      <c r="P10" s="49">
        <v>0.76950942</v>
      </c>
      <c r="Q10" s="49">
        <v>0</v>
      </c>
      <c r="R10" s="49">
        <v>0</v>
      </c>
      <c r="S10" s="49">
        <v>0</v>
      </c>
      <c r="T10" s="49">
        <v>0</v>
      </c>
      <c r="U10" s="49">
        <v>0</v>
      </c>
      <c r="V10" s="49">
        <v>0</v>
      </c>
      <c r="W10" s="49">
        <v>0</v>
      </c>
      <c r="X10" s="49">
        <v>0</v>
      </c>
      <c r="Y10" s="49">
        <v>0.74237956999999999</v>
      </c>
      <c r="Z10" s="49">
        <v>0</v>
      </c>
      <c r="AA10" s="49">
        <v>2.4035000000000001E-2</v>
      </c>
      <c r="AB10" s="49">
        <v>10.09301499</v>
      </c>
      <c r="AC10" s="49">
        <v>0</v>
      </c>
      <c r="AD10" s="49">
        <v>0</v>
      </c>
      <c r="AE10" s="49">
        <v>0</v>
      </c>
      <c r="AF10" s="49">
        <v>0</v>
      </c>
      <c r="AG10" s="49">
        <v>0</v>
      </c>
      <c r="AH10" s="49">
        <v>63.79874822</v>
      </c>
      <c r="AI10" s="49">
        <v>0</v>
      </c>
      <c r="AJ10" s="49">
        <v>0</v>
      </c>
      <c r="AK10" s="49">
        <v>0</v>
      </c>
      <c r="AL10" s="49">
        <v>0</v>
      </c>
      <c r="AM10" s="49">
        <v>9.9343568199999996</v>
      </c>
      <c r="AN10" s="49">
        <v>0</v>
      </c>
      <c r="AO10" s="49">
        <v>0</v>
      </c>
      <c r="AP10" s="49">
        <v>0</v>
      </c>
      <c r="AQ10" s="49">
        <v>0</v>
      </c>
      <c r="AR10" s="49">
        <v>5911.1565099999998</v>
      </c>
      <c r="AS10" s="49">
        <v>1174.53090006</v>
      </c>
      <c r="AT10" s="49">
        <v>0</v>
      </c>
      <c r="AU10" s="49">
        <v>0</v>
      </c>
    </row>
    <row r="11" spans="1:47" ht="21" customHeight="1" x14ac:dyDescent="0.25">
      <c r="A11" s="48" t="s">
        <v>225</v>
      </c>
      <c r="B11" s="48" t="s">
        <v>427</v>
      </c>
      <c r="C11" s="49">
        <v>2786.6547564100001</v>
      </c>
      <c r="D11" s="49">
        <v>8.9700000000000002E-2</v>
      </c>
      <c r="E11" s="49">
        <v>6.6387379999999996E-2</v>
      </c>
      <c r="F11" s="49">
        <v>54.515735710000001</v>
      </c>
      <c r="G11" s="49">
        <v>1.849</v>
      </c>
      <c r="H11" s="49">
        <v>0.24447036</v>
      </c>
      <c r="I11" s="49">
        <v>53.451985350000001</v>
      </c>
      <c r="J11" s="49">
        <v>997.92182041000001</v>
      </c>
      <c r="K11" s="49">
        <v>0</v>
      </c>
      <c r="L11" s="49">
        <v>0</v>
      </c>
      <c r="M11" s="49">
        <v>0</v>
      </c>
      <c r="N11" s="49">
        <v>200.63905579999999</v>
      </c>
      <c r="O11" s="49">
        <v>0</v>
      </c>
      <c r="P11" s="49">
        <v>23.996534860000001</v>
      </c>
      <c r="Q11" s="49">
        <v>0</v>
      </c>
      <c r="R11" s="49">
        <v>0</v>
      </c>
      <c r="S11" s="49">
        <v>0</v>
      </c>
      <c r="T11" s="49">
        <v>12.19829994</v>
      </c>
      <c r="U11" s="49">
        <v>0</v>
      </c>
      <c r="V11" s="49">
        <v>7.0499999999999993E-2</v>
      </c>
      <c r="W11" s="49">
        <v>0</v>
      </c>
      <c r="X11" s="49">
        <v>0</v>
      </c>
      <c r="Y11" s="49">
        <v>21.965225359999998</v>
      </c>
      <c r="Z11" s="49">
        <v>0</v>
      </c>
      <c r="AA11" s="49">
        <v>1.0461E-2</v>
      </c>
      <c r="AB11" s="49">
        <v>0.3426998</v>
      </c>
      <c r="AC11" s="49">
        <v>7.9824649999999997E-2</v>
      </c>
      <c r="AD11" s="49">
        <v>0</v>
      </c>
      <c r="AE11" s="49">
        <v>0</v>
      </c>
      <c r="AF11" s="49">
        <v>0</v>
      </c>
      <c r="AG11" s="49">
        <v>0</v>
      </c>
      <c r="AH11" s="49">
        <v>34.411625579999999</v>
      </c>
      <c r="AI11" s="49">
        <v>0</v>
      </c>
      <c r="AJ11" s="49">
        <v>0</v>
      </c>
      <c r="AK11" s="49">
        <v>0</v>
      </c>
      <c r="AL11" s="49">
        <v>0</v>
      </c>
      <c r="AM11" s="49">
        <v>0.53075033999999999</v>
      </c>
      <c r="AN11" s="49">
        <v>8.1790000000000005E-3</v>
      </c>
      <c r="AO11" s="49">
        <v>2.1099999999999999E-3</v>
      </c>
      <c r="AP11" s="49">
        <v>0</v>
      </c>
      <c r="AQ11" s="49">
        <v>0</v>
      </c>
      <c r="AR11" s="49">
        <v>1001.1237159999999</v>
      </c>
      <c r="AS11" s="49">
        <v>383.13667486999998</v>
      </c>
      <c r="AT11" s="49">
        <v>0</v>
      </c>
      <c r="AU11" s="49">
        <v>0</v>
      </c>
    </row>
    <row r="12" spans="1:47" x14ac:dyDescent="0.25">
      <c r="A12" s="48" t="s">
        <v>226</v>
      </c>
      <c r="B12" s="48" t="s">
        <v>8</v>
      </c>
      <c r="C12" s="49">
        <v>396.33932241000002</v>
      </c>
      <c r="D12" s="49">
        <v>0</v>
      </c>
      <c r="E12" s="49">
        <v>0</v>
      </c>
      <c r="F12" s="49">
        <v>3.5734684300000001</v>
      </c>
      <c r="G12" s="49">
        <v>0</v>
      </c>
      <c r="H12" s="49">
        <v>0</v>
      </c>
      <c r="I12" s="49">
        <v>0.66500243999999997</v>
      </c>
      <c r="J12" s="49">
        <v>59.425241530000001</v>
      </c>
      <c r="K12" s="49">
        <v>0</v>
      </c>
      <c r="L12" s="49">
        <v>0</v>
      </c>
      <c r="M12" s="49">
        <v>0</v>
      </c>
      <c r="N12" s="49">
        <v>1.0231655900000001</v>
      </c>
      <c r="O12" s="49">
        <v>0</v>
      </c>
      <c r="P12" s="49">
        <v>1.0591475800000001</v>
      </c>
      <c r="Q12" s="49">
        <v>0</v>
      </c>
      <c r="R12" s="49">
        <v>0</v>
      </c>
      <c r="S12" s="49">
        <v>0</v>
      </c>
      <c r="T12" s="49">
        <v>0.02</v>
      </c>
      <c r="U12" s="49">
        <v>0</v>
      </c>
      <c r="V12" s="49">
        <v>0</v>
      </c>
      <c r="W12" s="49">
        <v>0</v>
      </c>
      <c r="X12" s="49">
        <v>0</v>
      </c>
      <c r="Y12" s="49">
        <v>1.02901518</v>
      </c>
      <c r="Z12" s="49">
        <v>0</v>
      </c>
      <c r="AA12" s="49">
        <v>0</v>
      </c>
      <c r="AB12" s="49">
        <v>0</v>
      </c>
      <c r="AC12" s="49">
        <v>0</v>
      </c>
      <c r="AD12" s="49">
        <v>0</v>
      </c>
      <c r="AE12" s="49">
        <v>0</v>
      </c>
      <c r="AF12" s="49">
        <v>0</v>
      </c>
      <c r="AG12" s="49">
        <v>0</v>
      </c>
      <c r="AH12" s="49">
        <v>2.48412926</v>
      </c>
      <c r="AI12" s="49">
        <v>0</v>
      </c>
      <c r="AJ12" s="49">
        <v>0</v>
      </c>
      <c r="AK12" s="49">
        <v>0</v>
      </c>
      <c r="AL12" s="49">
        <v>0</v>
      </c>
      <c r="AM12" s="49">
        <v>0.24588341</v>
      </c>
      <c r="AN12" s="49">
        <v>0</v>
      </c>
      <c r="AO12" s="49">
        <v>0</v>
      </c>
      <c r="AP12" s="49">
        <v>0</v>
      </c>
      <c r="AQ12" s="49">
        <v>0</v>
      </c>
      <c r="AR12" s="49">
        <v>72.046422649999997</v>
      </c>
      <c r="AS12" s="49">
        <v>254.76784634000001</v>
      </c>
      <c r="AT12" s="49">
        <v>0</v>
      </c>
      <c r="AU12" s="49">
        <v>0</v>
      </c>
    </row>
    <row r="13" spans="1:47" ht="12.75" customHeight="1" x14ac:dyDescent="0.25">
      <c r="A13" s="48" t="s">
        <v>422</v>
      </c>
      <c r="B13" s="48" t="s">
        <v>537</v>
      </c>
      <c r="C13" s="49">
        <v>105.68566789</v>
      </c>
      <c r="D13" s="49">
        <v>0.03</v>
      </c>
      <c r="E13" s="49">
        <v>3.451E-5</v>
      </c>
      <c r="F13" s="49">
        <v>0</v>
      </c>
      <c r="G13" s="49">
        <v>0</v>
      </c>
      <c r="H13" s="49">
        <v>0</v>
      </c>
      <c r="I13" s="49">
        <v>1.6723399999999999E-2</v>
      </c>
      <c r="J13" s="49">
        <v>63.241295700000002</v>
      </c>
      <c r="K13" s="49">
        <v>0</v>
      </c>
      <c r="L13" s="49">
        <v>0</v>
      </c>
      <c r="M13" s="49">
        <v>0</v>
      </c>
      <c r="N13" s="49">
        <v>16.509136099999999</v>
      </c>
      <c r="O13" s="49">
        <v>0</v>
      </c>
      <c r="P13" s="49">
        <v>2.3408999999999999E-3</v>
      </c>
      <c r="Q13" s="49">
        <v>0</v>
      </c>
      <c r="R13" s="49">
        <v>0</v>
      </c>
      <c r="S13" s="49">
        <v>0</v>
      </c>
      <c r="T13" s="49">
        <v>0.19719999999999999</v>
      </c>
      <c r="U13" s="49">
        <v>0</v>
      </c>
      <c r="V13" s="49">
        <v>0</v>
      </c>
      <c r="W13" s="49">
        <v>0</v>
      </c>
      <c r="X13" s="49">
        <v>0</v>
      </c>
      <c r="Y13" s="49">
        <v>0.22927330000000001</v>
      </c>
      <c r="Z13" s="49">
        <v>0</v>
      </c>
      <c r="AA13" s="49">
        <v>0</v>
      </c>
      <c r="AB13" s="49">
        <v>2.6884999999999999E-2</v>
      </c>
      <c r="AC13" s="49">
        <v>0</v>
      </c>
      <c r="AD13" s="49">
        <v>0</v>
      </c>
      <c r="AE13" s="49">
        <v>0</v>
      </c>
      <c r="AF13" s="49">
        <v>0</v>
      </c>
      <c r="AG13" s="49">
        <v>0</v>
      </c>
      <c r="AH13" s="49">
        <v>0.16618770999999999</v>
      </c>
      <c r="AI13" s="49">
        <v>0</v>
      </c>
      <c r="AJ13" s="49">
        <v>0</v>
      </c>
      <c r="AK13" s="49">
        <v>0</v>
      </c>
      <c r="AL13" s="49">
        <v>0</v>
      </c>
      <c r="AM13" s="49">
        <v>1.525E-2</v>
      </c>
      <c r="AN13" s="49">
        <v>0</v>
      </c>
      <c r="AO13" s="49">
        <v>0</v>
      </c>
      <c r="AP13" s="49">
        <v>0</v>
      </c>
      <c r="AQ13" s="49">
        <v>0</v>
      </c>
      <c r="AR13" s="49">
        <v>24.18071127</v>
      </c>
      <c r="AS13" s="49">
        <v>1.07063</v>
      </c>
      <c r="AT13" s="49">
        <v>0</v>
      </c>
      <c r="AU13" s="49">
        <v>0</v>
      </c>
    </row>
    <row r="14" spans="1:47" ht="12.75" customHeight="1" x14ac:dyDescent="0.25">
      <c r="A14" s="48" t="s">
        <v>424</v>
      </c>
      <c r="B14" s="48" t="s">
        <v>538</v>
      </c>
      <c r="C14" s="49">
        <v>19.198588090000001</v>
      </c>
      <c r="D14" s="49">
        <v>0.03</v>
      </c>
      <c r="E14" s="49">
        <v>0</v>
      </c>
      <c r="F14" s="49">
        <v>0</v>
      </c>
      <c r="G14" s="49">
        <v>0</v>
      </c>
      <c r="H14" s="49">
        <v>0</v>
      </c>
      <c r="I14" s="49">
        <v>1.12982E-2</v>
      </c>
      <c r="J14" s="49">
        <v>0</v>
      </c>
      <c r="K14" s="49">
        <v>0</v>
      </c>
      <c r="L14" s="49">
        <v>0</v>
      </c>
      <c r="M14" s="49">
        <v>0</v>
      </c>
      <c r="N14" s="49">
        <v>0</v>
      </c>
      <c r="O14" s="49">
        <v>0</v>
      </c>
      <c r="P14" s="49">
        <v>0</v>
      </c>
      <c r="Q14" s="49">
        <v>0</v>
      </c>
      <c r="R14" s="49">
        <v>0</v>
      </c>
      <c r="S14" s="49">
        <v>0</v>
      </c>
      <c r="T14" s="49">
        <v>0</v>
      </c>
      <c r="U14" s="49">
        <v>0</v>
      </c>
      <c r="V14" s="49">
        <v>0</v>
      </c>
      <c r="W14" s="49">
        <v>0</v>
      </c>
      <c r="X14" s="49">
        <v>0</v>
      </c>
      <c r="Y14" s="49">
        <v>1.789E-3</v>
      </c>
      <c r="Z14" s="49">
        <v>0</v>
      </c>
      <c r="AA14" s="49">
        <v>0</v>
      </c>
      <c r="AB14" s="49">
        <v>2.6884999999999999E-2</v>
      </c>
      <c r="AC14" s="49">
        <v>0</v>
      </c>
      <c r="AD14" s="49">
        <v>0</v>
      </c>
      <c r="AE14" s="49">
        <v>0</v>
      </c>
      <c r="AF14" s="49">
        <v>0</v>
      </c>
      <c r="AG14" s="49">
        <v>0</v>
      </c>
      <c r="AH14" s="49">
        <v>5.9942820000000001E-2</v>
      </c>
      <c r="AI14" s="49">
        <v>0</v>
      </c>
      <c r="AJ14" s="49">
        <v>0</v>
      </c>
      <c r="AK14" s="49">
        <v>0</v>
      </c>
      <c r="AL14" s="49">
        <v>0</v>
      </c>
      <c r="AM14" s="49">
        <v>1.525E-2</v>
      </c>
      <c r="AN14" s="49">
        <v>0</v>
      </c>
      <c r="AO14" s="49">
        <v>0</v>
      </c>
      <c r="AP14" s="49">
        <v>0</v>
      </c>
      <c r="AQ14" s="49">
        <v>0</v>
      </c>
      <c r="AR14" s="49">
        <v>18.306328069999999</v>
      </c>
      <c r="AS14" s="49">
        <v>0.74709499999999995</v>
      </c>
      <c r="AT14" s="49">
        <v>0</v>
      </c>
      <c r="AU14" s="49">
        <v>0</v>
      </c>
    </row>
    <row r="15" spans="1:47" ht="21" customHeight="1" x14ac:dyDescent="0.25">
      <c r="A15" s="48" t="s">
        <v>426</v>
      </c>
      <c r="B15" s="48" t="s">
        <v>427</v>
      </c>
      <c r="C15" s="49">
        <v>81.123894669999999</v>
      </c>
      <c r="D15" s="49">
        <v>0</v>
      </c>
      <c r="E15" s="49">
        <v>3.451E-5</v>
      </c>
      <c r="F15" s="49">
        <v>0</v>
      </c>
      <c r="G15" s="49">
        <v>0</v>
      </c>
      <c r="H15" s="49">
        <v>0</v>
      </c>
      <c r="I15" s="49">
        <v>5.4251999999999998E-3</v>
      </c>
      <c r="J15" s="49">
        <v>63.232291799999999</v>
      </c>
      <c r="K15" s="49">
        <v>0</v>
      </c>
      <c r="L15" s="49">
        <v>0</v>
      </c>
      <c r="M15" s="49">
        <v>0</v>
      </c>
      <c r="N15" s="49">
        <v>11.154954869999999</v>
      </c>
      <c r="O15" s="49">
        <v>0</v>
      </c>
      <c r="P15" s="49">
        <v>2.3408999999999999E-3</v>
      </c>
      <c r="Q15" s="49">
        <v>0</v>
      </c>
      <c r="R15" s="49">
        <v>0</v>
      </c>
      <c r="S15" s="49">
        <v>0</v>
      </c>
      <c r="T15" s="49">
        <v>0.19719999999999999</v>
      </c>
      <c r="U15" s="49">
        <v>0</v>
      </c>
      <c r="V15" s="49">
        <v>0</v>
      </c>
      <c r="W15" s="49">
        <v>0</v>
      </c>
      <c r="X15" s="49">
        <v>0</v>
      </c>
      <c r="Y15" s="49">
        <v>0.2274843</v>
      </c>
      <c r="Z15" s="49">
        <v>0</v>
      </c>
      <c r="AA15" s="49">
        <v>0</v>
      </c>
      <c r="AB15" s="49">
        <v>0</v>
      </c>
      <c r="AC15" s="49">
        <v>0</v>
      </c>
      <c r="AD15" s="49">
        <v>0</v>
      </c>
      <c r="AE15" s="49">
        <v>0</v>
      </c>
      <c r="AF15" s="49">
        <v>0</v>
      </c>
      <c r="AG15" s="49">
        <v>0</v>
      </c>
      <c r="AH15" s="49">
        <v>0.10624488999999999</v>
      </c>
      <c r="AI15" s="49">
        <v>0</v>
      </c>
      <c r="AJ15" s="49">
        <v>0</v>
      </c>
      <c r="AK15" s="49">
        <v>0</v>
      </c>
      <c r="AL15" s="49">
        <v>0</v>
      </c>
      <c r="AM15" s="49">
        <v>0</v>
      </c>
      <c r="AN15" s="49">
        <v>0</v>
      </c>
      <c r="AO15" s="49">
        <v>0</v>
      </c>
      <c r="AP15" s="49">
        <v>0</v>
      </c>
      <c r="AQ15" s="49">
        <v>0</v>
      </c>
      <c r="AR15" s="49">
        <v>5.8743831999999996</v>
      </c>
      <c r="AS15" s="49">
        <v>0.32353500000000002</v>
      </c>
      <c r="AT15" s="49">
        <v>0</v>
      </c>
      <c r="AU15" s="49">
        <v>0</v>
      </c>
    </row>
    <row r="16" spans="1:47" x14ac:dyDescent="0.25">
      <c r="A16" s="48" t="s">
        <v>428</v>
      </c>
      <c r="B16" s="48" t="s">
        <v>8</v>
      </c>
      <c r="C16" s="49">
        <v>5.3631851299999997</v>
      </c>
      <c r="D16" s="49">
        <v>0</v>
      </c>
      <c r="E16" s="49">
        <v>0</v>
      </c>
      <c r="F16" s="49">
        <v>0</v>
      </c>
      <c r="G16" s="49">
        <v>0</v>
      </c>
      <c r="H16" s="49">
        <v>0</v>
      </c>
      <c r="I16" s="49">
        <v>0</v>
      </c>
      <c r="J16" s="49">
        <v>9.0039000000000004E-3</v>
      </c>
      <c r="K16" s="49">
        <v>0</v>
      </c>
      <c r="L16" s="49">
        <v>0</v>
      </c>
      <c r="M16" s="49">
        <v>0</v>
      </c>
      <c r="N16" s="49">
        <v>5.35418123</v>
      </c>
      <c r="O16" s="49">
        <v>0</v>
      </c>
      <c r="P16" s="49">
        <v>0</v>
      </c>
      <c r="Q16" s="49">
        <v>0</v>
      </c>
      <c r="R16" s="49">
        <v>0</v>
      </c>
      <c r="S16" s="49">
        <v>0</v>
      </c>
      <c r="T16" s="49">
        <v>0</v>
      </c>
      <c r="U16" s="49">
        <v>0</v>
      </c>
      <c r="V16" s="49">
        <v>0</v>
      </c>
      <c r="W16" s="49">
        <v>0</v>
      </c>
      <c r="X16" s="49">
        <v>0</v>
      </c>
      <c r="Y16" s="49">
        <v>0</v>
      </c>
      <c r="Z16" s="49">
        <v>0</v>
      </c>
      <c r="AA16" s="49">
        <v>0</v>
      </c>
      <c r="AB16" s="49">
        <v>0</v>
      </c>
      <c r="AC16" s="49">
        <v>0</v>
      </c>
      <c r="AD16" s="49">
        <v>0</v>
      </c>
      <c r="AE16" s="49">
        <v>0</v>
      </c>
      <c r="AF16" s="49">
        <v>0</v>
      </c>
      <c r="AG16" s="49">
        <v>0</v>
      </c>
      <c r="AH16" s="49">
        <v>0</v>
      </c>
      <c r="AI16" s="49">
        <v>0</v>
      </c>
      <c r="AJ16" s="49">
        <v>0</v>
      </c>
      <c r="AK16" s="49">
        <v>0</v>
      </c>
      <c r="AL16" s="49">
        <v>0</v>
      </c>
      <c r="AM16" s="49">
        <v>0</v>
      </c>
      <c r="AN16" s="49">
        <v>0</v>
      </c>
      <c r="AO16" s="49">
        <v>0</v>
      </c>
      <c r="AP16" s="49">
        <v>0</v>
      </c>
      <c r="AQ16" s="49">
        <v>0</v>
      </c>
      <c r="AR16" s="49">
        <v>0</v>
      </c>
      <c r="AS16" s="49">
        <v>0</v>
      </c>
      <c r="AT16" s="49">
        <v>0</v>
      </c>
      <c r="AU16" s="49">
        <v>0</v>
      </c>
    </row>
    <row r="17" spans="1:47" s="22" customFormat="1" ht="21.6" customHeight="1" x14ac:dyDescent="0.25">
      <c r="A17" s="46" t="s">
        <v>228</v>
      </c>
      <c r="B17" s="46" t="s">
        <v>539</v>
      </c>
      <c r="C17" s="47">
        <v>205.86649724</v>
      </c>
      <c r="D17" s="47">
        <v>0</v>
      </c>
      <c r="E17" s="47">
        <v>3.3999999999999997E-7</v>
      </c>
      <c r="F17" s="47">
        <v>7.3633219999999999E-2</v>
      </c>
      <c r="G17" s="47">
        <v>0</v>
      </c>
      <c r="H17" s="47">
        <v>0</v>
      </c>
      <c r="I17" s="47">
        <v>0.19666565999999999</v>
      </c>
      <c r="J17" s="47">
        <v>54.979447749999999</v>
      </c>
      <c r="K17" s="47">
        <v>0</v>
      </c>
      <c r="L17" s="47">
        <v>0</v>
      </c>
      <c r="M17" s="47">
        <v>0</v>
      </c>
      <c r="N17" s="47">
        <v>6.3839179999999995E-2</v>
      </c>
      <c r="O17" s="47">
        <v>0</v>
      </c>
      <c r="P17" s="47">
        <v>0.38265383000000003</v>
      </c>
      <c r="Q17" s="47">
        <v>0</v>
      </c>
      <c r="R17" s="47">
        <v>0</v>
      </c>
      <c r="S17" s="47">
        <v>0</v>
      </c>
      <c r="T17" s="47">
        <v>1.686E-2</v>
      </c>
      <c r="U17" s="47">
        <v>0</v>
      </c>
      <c r="V17" s="47">
        <v>0</v>
      </c>
      <c r="W17" s="47">
        <v>0</v>
      </c>
      <c r="X17" s="47">
        <v>0</v>
      </c>
      <c r="Y17" s="47">
        <v>0.47165911000000005</v>
      </c>
      <c r="Z17" s="47">
        <v>0</v>
      </c>
      <c r="AA17" s="47">
        <v>0</v>
      </c>
      <c r="AB17" s="47">
        <v>1.095636E-2</v>
      </c>
      <c r="AC17" s="47">
        <v>0</v>
      </c>
      <c r="AD17" s="47">
        <v>0</v>
      </c>
      <c r="AE17" s="47">
        <v>0</v>
      </c>
      <c r="AF17" s="47">
        <v>0</v>
      </c>
      <c r="AG17" s="47">
        <v>0</v>
      </c>
      <c r="AH17" s="47">
        <v>1.95729055</v>
      </c>
      <c r="AI17" s="47">
        <v>0</v>
      </c>
      <c r="AJ17" s="47">
        <v>0</v>
      </c>
      <c r="AK17" s="47">
        <v>0</v>
      </c>
      <c r="AL17" s="47">
        <v>0</v>
      </c>
      <c r="AM17" s="47">
        <v>7.1068190000000003E-2</v>
      </c>
      <c r="AN17" s="47">
        <v>0</v>
      </c>
      <c r="AO17" s="47">
        <v>5.8100000000000001E-3</v>
      </c>
      <c r="AP17" s="47">
        <v>0</v>
      </c>
      <c r="AQ17" s="47">
        <v>0</v>
      </c>
      <c r="AR17" s="47">
        <v>104.2886991</v>
      </c>
      <c r="AS17" s="47">
        <v>43.347913949999999</v>
      </c>
      <c r="AT17" s="47">
        <v>0</v>
      </c>
      <c r="AU17" s="47">
        <v>0</v>
      </c>
    </row>
    <row r="18" spans="1:47" ht="12.75" customHeight="1" x14ac:dyDescent="0.25">
      <c r="A18" s="48" t="s">
        <v>230</v>
      </c>
      <c r="B18" s="48" t="s">
        <v>456</v>
      </c>
      <c r="C18" s="49">
        <v>202.92601196999999</v>
      </c>
      <c r="D18" s="49">
        <v>0</v>
      </c>
      <c r="E18" s="49">
        <v>3.3999999999999997E-7</v>
      </c>
      <c r="F18" s="49">
        <v>7.3633219999999999E-2</v>
      </c>
      <c r="G18" s="49">
        <v>0</v>
      </c>
      <c r="H18" s="49">
        <v>0</v>
      </c>
      <c r="I18" s="49">
        <v>0.19666565999999999</v>
      </c>
      <c r="J18" s="49">
        <v>52.275381840000001</v>
      </c>
      <c r="K18" s="49">
        <v>0</v>
      </c>
      <c r="L18" s="49">
        <v>0</v>
      </c>
      <c r="M18" s="49">
        <v>0</v>
      </c>
      <c r="N18" s="49">
        <v>4.3842770000000003E-2</v>
      </c>
      <c r="O18" s="49">
        <v>0</v>
      </c>
      <c r="P18" s="49">
        <v>0.38265383000000003</v>
      </c>
      <c r="Q18" s="49">
        <v>0</v>
      </c>
      <c r="R18" s="49">
        <v>0</v>
      </c>
      <c r="S18" s="49">
        <v>0</v>
      </c>
      <c r="T18" s="49">
        <v>1.686E-2</v>
      </c>
      <c r="U18" s="49">
        <v>0</v>
      </c>
      <c r="V18" s="49">
        <v>0</v>
      </c>
      <c r="W18" s="49">
        <v>0</v>
      </c>
      <c r="X18" s="49">
        <v>0</v>
      </c>
      <c r="Y18" s="49">
        <v>0.47165911000000005</v>
      </c>
      <c r="Z18" s="49">
        <v>0</v>
      </c>
      <c r="AA18" s="49">
        <v>0</v>
      </c>
      <c r="AB18" s="49">
        <v>1.093936E-2</v>
      </c>
      <c r="AC18" s="49">
        <v>0</v>
      </c>
      <c r="AD18" s="49">
        <v>0</v>
      </c>
      <c r="AE18" s="49">
        <v>0</v>
      </c>
      <c r="AF18" s="49">
        <v>0</v>
      </c>
      <c r="AG18" s="49">
        <v>0</v>
      </c>
      <c r="AH18" s="49">
        <v>1.95729055</v>
      </c>
      <c r="AI18" s="49">
        <v>0</v>
      </c>
      <c r="AJ18" s="49">
        <v>0</v>
      </c>
      <c r="AK18" s="49">
        <v>0</v>
      </c>
      <c r="AL18" s="49">
        <v>0</v>
      </c>
      <c r="AM18" s="49">
        <v>7.1068190000000003E-2</v>
      </c>
      <c r="AN18" s="49">
        <v>0</v>
      </c>
      <c r="AO18" s="49">
        <v>5.8100000000000001E-3</v>
      </c>
      <c r="AP18" s="49">
        <v>0</v>
      </c>
      <c r="AQ18" s="49">
        <v>0</v>
      </c>
      <c r="AR18" s="49">
        <v>104.09659977</v>
      </c>
      <c r="AS18" s="49">
        <v>43.323607330000002</v>
      </c>
      <c r="AT18" s="49">
        <v>0</v>
      </c>
      <c r="AU18" s="49">
        <v>0</v>
      </c>
    </row>
    <row r="19" spans="1:47" x14ac:dyDescent="0.25">
      <c r="A19" s="48" t="s">
        <v>540</v>
      </c>
      <c r="B19" s="48" t="s">
        <v>541</v>
      </c>
      <c r="C19" s="49">
        <v>100.18868127</v>
      </c>
      <c r="D19" s="49">
        <v>0</v>
      </c>
      <c r="E19" s="49">
        <v>0</v>
      </c>
      <c r="F19" s="49">
        <v>0</v>
      </c>
      <c r="G19" s="49">
        <v>0</v>
      </c>
      <c r="H19" s="49">
        <v>0</v>
      </c>
      <c r="I19" s="49">
        <v>6.1597489999999998E-2</v>
      </c>
      <c r="J19" s="49">
        <v>0.1022226</v>
      </c>
      <c r="K19" s="49">
        <v>0</v>
      </c>
      <c r="L19" s="49">
        <v>0</v>
      </c>
      <c r="M19" s="49">
        <v>0</v>
      </c>
      <c r="N19" s="49">
        <v>0</v>
      </c>
      <c r="O19" s="49">
        <v>0</v>
      </c>
      <c r="P19" s="49">
        <v>0</v>
      </c>
      <c r="Q19" s="49">
        <v>0</v>
      </c>
      <c r="R19" s="49">
        <v>0</v>
      </c>
      <c r="S19" s="49">
        <v>0</v>
      </c>
      <c r="T19" s="49">
        <v>0</v>
      </c>
      <c r="U19" s="49">
        <v>0</v>
      </c>
      <c r="V19" s="49">
        <v>0</v>
      </c>
      <c r="W19" s="49">
        <v>0</v>
      </c>
      <c r="X19" s="49">
        <v>0</v>
      </c>
      <c r="Y19" s="49">
        <v>6.1200000000000002E-4</v>
      </c>
      <c r="Z19" s="49">
        <v>0</v>
      </c>
      <c r="AA19" s="49">
        <v>0</v>
      </c>
      <c r="AB19" s="49">
        <v>2.94678E-3</v>
      </c>
      <c r="AC19" s="49">
        <v>0</v>
      </c>
      <c r="AD19" s="49">
        <v>0</v>
      </c>
      <c r="AE19" s="49">
        <v>0</v>
      </c>
      <c r="AF19" s="49">
        <v>0</v>
      </c>
      <c r="AG19" s="49">
        <v>0</v>
      </c>
      <c r="AH19" s="49">
        <v>0.76631888999999997</v>
      </c>
      <c r="AI19" s="49">
        <v>0</v>
      </c>
      <c r="AJ19" s="49">
        <v>0</v>
      </c>
      <c r="AK19" s="49">
        <v>0</v>
      </c>
      <c r="AL19" s="49">
        <v>0</v>
      </c>
      <c r="AM19" s="49">
        <v>6.9336960000000003E-2</v>
      </c>
      <c r="AN19" s="49">
        <v>0</v>
      </c>
      <c r="AO19" s="49">
        <v>0</v>
      </c>
      <c r="AP19" s="49">
        <v>0</v>
      </c>
      <c r="AQ19" s="49">
        <v>0</v>
      </c>
      <c r="AR19" s="49">
        <v>77.447084759999996</v>
      </c>
      <c r="AS19" s="49">
        <v>21.738561789999999</v>
      </c>
      <c r="AT19" s="49">
        <v>0</v>
      </c>
      <c r="AU19" s="49">
        <v>0</v>
      </c>
    </row>
    <row r="20" spans="1:47" ht="21.6" x14ac:dyDescent="0.25">
      <c r="A20" s="48" t="s">
        <v>542</v>
      </c>
      <c r="B20" s="48" t="s">
        <v>543</v>
      </c>
      <c r="C20" s="49">
        <v>85.002144180000002</v>
      </c>
      <c r="D20" s="49">
        <v>0</v>
      </c>
      <c r="E20" s="49">
        <v>3.3999999999999997E-7</v>
      </c>
      <c r="F20" s="49">
        <v>7.3633219999999999E-2</v>
      </c>
      <c r="G20" s="49">
        <v>0</v>
      </c>
      <c r="H20" s="49">
        <v>0</v>
      </c>
      <c r="I20" s="49">
        <v>0.13506816999999999</v>
      </c>
      <c r="J20" s="49">
        <v>42.76312738</v>
      </c>
      <c r="K20" s="49">
        <v>0</v>
      </c>
      <c r="L20" s="49">
        <v>0</v>
      </c>
      <c r="M20" s="49">
        <v>0</v>
      </c>
      <c r="N20" s="49">
        <v>4.3822649999999998E-2</v>
      </c>
      <c r="O20" s="49">
        <v>0</v>
      </c>
      <c r="P20" s="49">
        <v>0.38265383000000003</v>
      </c>
      <c r="Q20" s="49">
        <v>0</v>
      </c>
      <c r="R20" s="49">
        <v>0</v>
      </c>
      <c r="S20" s="49">
        <v>0</v>
      </c>
      <c r="T20" s="49">
        <v>0</v>
      </c>
      <c r="U20" s="49">
        <v>0</v>
      </c>
      <c r="V20" s="49">
        <v>0</v>
      </c>
      <c r="W20" s="49">
        <v>0</v>
      </c>
      <c r="X20" s="49">
        <v>0</v>
      </c>
      <c r="Y20" s="49">
        <v>0.47104710999999999</v>
      </c>
      <c r="Z20" s="49">
        <v>0</v>
      </c>
      <c r="AA20" s="49">
        <v>0</v>
      </c>
      <c r="AB20" s="49">
        <v>7.9925800000000009E-3</v>
      </c>
      <c r="AC20" s="49">
        <v>0</v>
      </c>
      <c r="AD20" s="49">
        <v>0</v>
      </c>
      <c r="AE20" s="49">
        <v>0</v>
      </c>
      <c r="AF20" s="49">
        <v>0</v>
      </c>
      <c r="AG20" s="49">
        <v>0</v>
      </c>
      <c r="AH20" s="49">
        <v>1.1898895199999999</v>
      </c>
      <c r="AI20" s="49">
        <v>0</v>
      </c>
      <c r="AJ20" s="49">
        <v>0</v>
      </c>
      <c r="AK20" s="49">
        <v>0</v>
      </c>
      <c r="AL20" s="49">
        <v>0</v>
      </c>
      <c r="AM20" s="49">
        <v>0</v>
      </c>
      <c r="AN20" s="49">
        <v>0</v>
      </c>
      <c r="AO20" s="49">
        <v>5.8100000000000001E-3</v>
      </c>
      <c r="AP20" s="49">
        <v>0</v>
      </c>
      <c r="AQ20" s="49">
        <v>0</v>
      </c>
      <c r="AR20" s="49">
        <v>23.24911955</v>
      </c>
      <c r="AS20" s="49">
        <v>16.679979830000001</v>
      </c>
      <c r="AT20" s="49">
        <v>0</v>
      </c>
      <c r="AU20" s="49">
        <v>0</v>
      </c>
    </row>
    <row r="21" spans="1:47" x14ac:dyDescent="0.25">
      <c r="A21" s="48" t="s">
        <v>544</v>
      </c>
      <c r="B21" s="48" t="s">
        <v>10</v>
      </c>
      <c r="C21" s="49">
        <v>17.735186519999999</v>
      </c>
      <c r="D21" s="49">
        <v>0</v>
      </c>
      <c r="E21" s="49">
        <v>0</v>
      </c>
      <c r="F21" s="49">
        <v>0</v>
      </c>
      <c r="G21" s="49">
        <v>0</v>
      </c>
      <c r="H21" s="49">
        <v>0</v>
      </c>
      <c r="I21" s="49">
        <v>0</v>
      </c>
      <c r="J21" s="49">
        <v>9.4100318600000001</v>
      </c>
      <c r="K21" s="49">
        <v>0</v>
      </c>
      <c r="L21" s="49">
        <v>0</v>
      </c>
      <c r="M21" s="49">
        <v>0</v>
      </c>
      <c r="N21" s="49">
        <v>2.012E-5</v>
      </c>
      <c r="O21" s="49">
        <v>0</v>
      </c>
      <c r="P21" s="49">
        <v>0</v>
      </c>
      <c r="Q21" s="49">
        <v>0</v>
      </c>
      <c r="R21" s="49">
        <v>0</v>
      </c>
      <c r="S21" s="49">
        <v>0</v>
      </c>
      <c r="T21" s="49">
        <v>1.686E-2</v>
      </c>
      <c r="U21" s="49">
        <v>0</v>
      </c>
      <c r="V21" s="49">
        <v>0</v>
      </c>
      <c r="W21" s="49">
        <v>0</v>
      </c>
      <c r="X21" s="49">
        <v>0</v>
      </c>
      <c r="Y21" s="49">
        <v>0</v>
      </c>
      <c r="Z21" s="49">
        <v>0</v>
      </c>
      <c r="AA21" s="49">
        <v>0</v>
      </c>
      <c r="AB21" s="49">
        <v>0</v>
      </c>
      <c r="AC21" s="49">
        <v>0</v>
      </c>
      <c r="AD21" s="49">
        <v>0</v>
      </c>
      <c r="AE21" s="49">
        <v>0</v>
      </c>
      <c r="AF21" s="49">
        <v>0</v>
      </c>
      <c r="AG21" s="49">
        <v>0</v>
      </c>
      <c r="AH21" s="49">
        <v>1.0821400000000001E-3</v>
      </c>
      <c r="AI21" s="49">
        <v>0</v>
      </c>
      <c r="AJ21" s="49">
        <v>0</v>
      </c>
      <c r="AK21" s="49">
        <v>0</v>
      </c>
      <c r="AL21" s="49">
        <v>0</v>
      </c>
      <c r="AM21" s="49">
        <v>1.7312300000000001E-3</v>
      </c>
      <c r="AN21" s="49">
        <v>0</v>
      </c>
      <c r="AO21" s="49">
        <v>0</v>
      </c>
      <c r="AP21" s="49">
        <v>0</v>
      </c>
      <c r="AQ21" s="49">
        <v>0</v>
      </c>
      <c r="AR21" s="49">
        <v>3.4003954599999999</v>
      </c>
      <c r="AS21" s="49">
        <v>4.9050657099999997</v>
      </c>
      <c r="AT21" s="49">
        <v>0</v>
      </c>
      <c r="AU21" s="49">
        <v>0</v>
      </c>
    </row>
    <row r="22" spans="1:47" ht="12.75" customHeight="1" x14ac:dyDescent="0.25">
      <c r="A22" s="48" t="s">
        <v>545</v>
      </c>
      <c r="B22" s="48" t="s">
        <v>464</v>
      </c>
      <c r="C22" s="49">
        <v>2.9404852699999999</v>
      </c>
      <c r="D22" s="49">
        <v>0</v>
      </c>
      <c r="E22" s="49">
        <v>0</v>
      </c>
      <c r="F22" s="49">
        <v>0</v>
      </c>
      <c r="G22" s="49">
        <v>0</v>
      </c>
      <c r="H22" s="49">
        <v>0</v>
      </c>
      <c r="I22" s="49">
        <v>0</v>
      </c>
      <c r="J22" s="49">
        <v>2.7040659100000002</v>
      </c>
      <c r="K22" s="49">
        <v>0</v>
      </c>
      <c r="L22" s="49">
        <v>0</v>
      </c>
      <c r="M22" s="49">
        <v>0</v>
      </c>
      <c r="N22" s="49">
        <v>1.9996409999999999E-2</v>
      </c>
      <c r="O22" s="49">
        <v>0</v>
      </c>
      <c r="P22" s="49">
        <v>0</v>
      </c>
      <c r="Q22" s="49">
        <v>0</v>
      </c>
      <c r="R22" s="49">
        <v>0</v>
      </c>
      <c r="S22" s="49">
        <v>0</v>
      </c>
      <c r="T22" s="49">
        <v>0</v>
      </c>
      <c r="U22" s="49">
        <v>0</v>
      </c>
      <c r="V22" s="49">
        <v>0</v>
      </c>
      <c r="W22" s="49">
        <v>0</v>
      </c>
      <c r="X22" s="49">
        <v>0</v>
      </c>
      <c r="Y22" s="49">
        <v>0</v>
      </c>
      <c r="Z22" s="49">
        <v>0</v>
      </c>
      <c r="AA22" s="49">
        <v>0</v>
      </c>
      <c r="AB22" s="49">
        <v>1.7E-5</v>
      </c>
      <c r="AC22" s="49">
        <v>0</v>
      </c>
      <c r="AD22" s="49">
        <v>0</v>
      </c>
      <c r="AE22" s="49">
        <v>0</v>
      </c>
      <c r="AF22" s="49">
        <v>0</v>
      </c>
      <c r="AG22" s="49">
        <v>0</v>
      </c>
      <c r="AH22" s="49">
        <v>0</v>
      </c>
      <c r="AI22" s="49">
        <v>0</v>
      </c>
      <c r="AJ22" s="49">
        <v>0</v>
      </c>
      <c r="AK22" s="49">
        <v>0</v>
      </c>
      <c r="AL22" s="49">
        <v>0</v>
      </c>
      <c r="AM22" s="49">
        <v>0</v>
      </c>
      <c r="AN22" s="49">
        <v>0</v>
      </c>
      <c r="AO22" s="49">
        <v>0</v>
      </c>
      <c r="AP22" s="49">
        <v>0</v>
      </c>
      <c r="AQ22" s="49">
        <v>0</v>
      </c>
      <c r="AR22" s="49">
        <v>0.19209933000000001</v>
      </c>
      <c r="AS22" s="49">
        <v>2.4306620000000001E-2</v>
      </c>
      <c r="AT22" s="49">
        <v>0</v>
      </c>
      <c r="AU22" s="49">
        <v>0</v>
      </c>
    </row>
    <row r="23" spans="1:47" x14ac:dyDescent="0.25">
      <c r="A23" s="48" t="s">
        <v>546</v>
      </c>
      <c r="B23" s="48" t="s">
        <v>541</v>
      </c>
      <c r="C23" s="49">
        <v>0.16767660000000001</v>
      </c>
      <c r="D23" s="49">
        <v>0</v>
      </c>
      <c r="E23" s="49">
        <v>0</v>
      </c>
      <c r="F23" s="49">
        <v>0</v>
      </c>
      <c r="G23" s="49">
        <v>0</v>
      </c>
      <c r="H23" s="49">
        <v>0</v>
      </c>
      <c r="I23" s="49">
        <v>0</v>
      </c>
      <c r="J23" s="49">
        <v>0</v>
      </c>
      <c r="K23" s="49">
        <v>0</v>
      </c>
      <c r="L23" s="49">
        <v>0</v>
      </c>
      <c r="M23" s="49">
        <v>0</v>
      </c>
      <c r="N23" s="49">
        <v>0</v>
      </c>
      <c r="O23" s="49">
        <v>0</v>
      </c>
      <c r="P23" s="49">
        <v>0</v>
      </c>
      <c r="Q23" s="49">
        <v>0</v>
      </c>
      <c r="R23" s="49">
        <v>0</v>
      </c>
      <c r="S23" s="49">
        <v>0</v>
      </c>
      <c r="T23" s="49">
        <v>0</v>
      </c>
      <c r="U23" s="49">
        <v>0</v>
      </c>
      <c r="V23" s="49">
        <v>0</v>
      </c>
      <c r="W23" s="49">
        <v>0</v>
      </c>
      <c r="X23" s="49">
        <v>0</v>
      </c>
      <c r="Y23" s="49">
        <v>0</v>
      </c>
      <c r="Z23" s="49">
        <v>0</v>
      </c>
      <c r="AA23" s="49">
        <v>0</v>
      </c>
      <c r="AB23" s="49">
        <v>1.7E-5</v>
      </c>
      <c r="AC23" s="49">
        <v>0</v>
      </c>
      <c r="AD23" s="49">
        <v>0</v>
      </c>
      <c r="AE23" s="49">
        <v>0</v>
      </c>
      <c r="AF23" s="49">
        <v>0</v>
      </c>
      <c r="AG23" s="49">
        <v>0</v>
      </c>
      <c r="AH23" s="49">
        <v>0</v>
      </c>
      <c r="AI23" s="49">
        <v>0</v>
      </c>
      <c r="AJ23" s="49">
        <v>0</v>
      </c>
      <c r="AK23" s="49">
        <v>0</v>
      </c>
      <c r="AL23" s="49">
        <v>0</v>
      </c>
      <c r="AM23" s="49">
        <v>0</v>
      </c>
      <c r="AN23" s="49">
        <v>0</v>
      </c>
      <c r="AO23" s="49">
        <v>0</v>
      </c>
      <c r="AP23" s="49">
        <v>0</v>
      </c>
      <c r="AQ23" s="49">
        <v>0</v>
      </c>
      <c r="AR23" s="49">
        <v>0.16091991999999999</v>
      </c>
      <c r="AS23" s="49">
        <v>6.7396799999999996E-3</v>
      </c>
      <c r="AT23" s="49">
        <v>0</v>
      </c>
      <c r="AU23" s="49">
        <v>0</v>
      </c>
    </row>
    <row r="24" spans="1:47" ht="21.6" x14ac:dyDescent="0.25">
      <c r="A24" s="48" t="s">
        <v>547</v>
      </c>
      <c r="B24" s="48" t="s">
        <v>543</v>
      </c>
      <c r="C24" s="49">
        <v>2.7507122599999998</v>
      </c>
      <c r="D24" s="49">
        <v>0</v>
      </c>
      <c r="E24" s="49">
        <v>0</v>
      </c>
      <c r="F24" s="49">
        <v>0</v>
      </c>
      <c r="G24" s="49">
        <v>0</v>
      </c>
      <c r="H24" s="49">
        <v>0</v>
      </c>
      <c r="I24" s="49">
        <v>0</v>
      </c>
      <c r="J24" s="49">
        <v>2.7019659100000002</v>
      </c>
      <c r="K24" s="49">
        <v>0</v>
      </c>
      <c r="L24" s="49">
        <v>0</v>
      </c>
      <c r="M24" s="49">
        <v>0</v>
      </c>
      <c r="N24" s="49">
        <v>0</v>
      </c>
      <c r="O24" s="49">
        <v>0</v>
      </c>
      <c r="P24" s="49">
        <v>0</v>
      </c>
      <c r="Q24" s="49">
        <v>0</v>
      </c>
      <c r="R24" s="49">
        <v>0</v>
      </c>
      <c r="S24" s="49">
        <v>0</v>
      </c>
      <c r="T24" s="49">
        <v>0</v>
      </c>
      <c r="U24" s="49">
        <v>0</v>
      </c>
      <c r="V24" s="49">
        <v>0</v>
      </c>
      <c r="W24" s="49">
        <v>0</v>
      </c>
      <c r="X24" s="49">
        <v>0</v>
      </c>
      <c r="Y24" s="49">
        <v>0</v>
      </c>
      <c r="Z24" s="49">
        <v>0</v>
      </c>
      <c r="AA24" s="49">
        <v>0</v>
      </c>
      <c r="AB24" s="49">
        <v>0</v>
      </c>
      <c r="AC24" s="49">
        <v>0</v>
      </c>
      <c r="AD24" s="49">
        <v>0</v>
      </c>
      <c r="AE24" s="49">
        <v>0</v>
      </c>
      <c r="AF24" s="49">
        <v>0</v>
      </c>
      <c r="AG24" s="49">
        <v>0</v>
      </c>
      <c r="AH24" s="49">
        <v>0</v>
      </c>
      <c r="AI24" s="49">
        <v>0</v>
      </c>
      <c r="AJ24" s="49">
        <v>0</v>
      </c>
      <c r="AK24" s="49">
        <v>0</v>
      </c>
      <c r="AL24" s="49">
        <v>0</v>
      </c>
      <c r="AM24" s="49">
        <v>0</v>
      </c>
      <c r="AN24" s="49">
        <v>0</v>
      </c>
      <c r="AO24" s="49">
        <v>0</v>
      </c>
      <c r="AP24" s="49">
        <v>0</v>
      </c>
      <c r="AQ24" s="49">
        <v>0</v>
      </c>
      <c r="AR24" s="49">
        <v>3.1179410000000001E-2</v>
      </c>
      <c r="AS24" s="49">
        <v>1.756694E-2</v>
      </c>
      <c r="AT24" s="49">
        <v>0</v>
      </c>
      <c r="AU24" s="49">
        <v>0</v>
      </c>
    </row>
    <row r="25" spans="1:47" x14ac:dyDescent="0.25">
      <c r="A25" s="48" t="s">
        <v>548</v>
      </c>
      <c r="B25" s="48" t="s">
        <v>10</v>
      </c>
      <c r="C25" s="49">
        <v>2.209641E-2</v>
      </c>
      <c r="D25" s="49">
        <v>0</v>
      </c>
      <c r="E25" s="49">
        <v>0</v>
      </c>
      <c r="F25" s="49">
        <v>0</v>
      </c>
      <c r="G25" s="49">
        <v>0</v>
      </c>
      <c r="H25" s="49">
        <v>0</v>
      </c>
      <c r="I25" s="49">
        <v>0</v>
      </c>
      <c r="J25" s="49">
        <v>2.0999999999999999E-3</v>
      </c>
      <c r="K25" s="49">
        <v>0</v>
      </c>
      <c r="L25" s="49">
        <v>0</v>
      </c>
      <c r="M25" s="49">
        <v>0</v>
      </c>
      <c r="N25" s="49">
        <v>1.9996409999999999E-2</v>
      </c>
      <c r="O25" s="49">
        <v>0</v>
      </c>
      <c r="P25" s="49">
        <v>0</v>
      </c>
      <c r="Q25" s="49">
        <v>0</v>
      </c>
      <c r="R25" s="49">
        <v>0</v>
      </c>
      <c r="S25" s="49">
        <v>0</v>
      </c>
      <c r="T25" s="49">
        <v>0</v>
      </c>
      <c r="U25" s="49">
        <v>0</v>
      </c>
      <c r="V25" s="49">
        <v>0</v>
      </c>
      <c r="W25" s="49">
        <v>0</v>
      </c>
      <c r="X25" s="49">
        <v>0</v>
      </c>
      <c r="Y25" s="49">
        <v>0</v>
      </c>
      <c r="Z25" s="49">
        <v>0</v>
      </c>
      <c r="AA25" s="49">
        <v>0</v>
      </c>
      <c r="AB25" s="49">
        <v>0</v>
      </c>
      <c r="AC25" s="49">
        <v>0</v>
      </c>
      <c r="AD25" s="49">
        <v>0</v>
      </c>
      <c r="AE25" s="49">
        <v>0</v>
      </c>
      <c r="AF25" s="49">
        <v>0</v>
      </c>
      <c r="AG25" s="49">
        <v>0</v>
      </c>
      <c r="AH25" s="49">
        <v>0</v>
      </c>
      <c r="AI25" s="49">
        <v>0</v>
      </c>
      <c r="AJ25" s="49">
        <v>0</v>
      </c>
      <c r="AK25" s="49">
        <v>0</v>
      </c>
      <c r="AL25" s="49">
        <v>0</v>
      </c>
      <c r="AM25" s="49">
        <v>0</v>
      </c>
      <c r="AN25" s="49">
        <v>0</v>
      </c>
      <c r="AO25" s="49">
        <v>0</v>
      </c>
      <c r="AP25" s="49">
        <v>0</v>
      </c>
      <c r="AQ25" s="49">
        <v>0</v>
      </c>
      <c r="AR25" s="49">
        <v>0</v>
      </c>
      <c r="AS25" s="49">
        <v>0</v>
      </c>
      <c r="AT25" s="49">
        <v>0</v>
      </c>
      <c r="AU25" s="49">
        <v>0</v>
      </c>
    </row>
    <row r="26" spans="1:47" s="22" customFormat="1" ht="24.75" customHeight="1" x14ac:dyDescent="0.25">
      <c r="A26" s="50" t="s">
        <v>549</v>
      </c>
      <c r="B26" s="46" t="s">
        <v>550</v>
      </c>
      <c r="C26" s="47">
        <v>2058.8557858700001</v>
      </c>
      <c r="D26" s="47">
        <v>0</v>
      </c>
      <c r="E26" s="47">
        <v>0</v>
      </c>
      <c r="F26" s="47">
        <v>3.9739175599999998</v>
      </c>
      <c r="G26" s="47">
        <v>0</v>
      </c>
      <c r="H26" s="47">
        <v>0</v>
      </c>
      <c r="I26" s="47">
        <v>0.57610360000000005</v>
      </c>
      <c r="J26" s="47">
        <v>848.15906531000007</v>
      </c>
      <c r="K26" s="47">
        <v>0</v>
      </c>
      <c r="L26" s="47">
        <v>0</v>
      </c>
      <c r="M26" s="47">
        <v>0</v>
      </c>
      <c r="N26" s="47">
        <v>131.27264242000001</v>
      </c>
      <c r="O26" s="47">
        <v>0</v>
      </c>
      <c r="P26" s="47">
        <v>1.49964027</v>
      </c>
      <c r="Q26" s="47">
        <v>0</v>
      </c>
      <c r="R26" s="47">
        <v>0</v>
      </c>
      <c r="S26" s="47">
        <v>0</v>
      </c>
      <c r="T26" s="47">
        <v>8.0000000000000002E-3</v>
      </c>
      <c r="U26" s="47">
        <v>0</v>
      </c>
      <c r="V26" s="47">
        <v>0</v>
      </c>
      <c r="W26" s="47">
        <v>0</v>
      </c>
      <c r="X26" s="47">
        <v>0</v>
      </c>
      <c r="Y26" s="47">
        <v>2.12030378</v>
      </c>
      <c r="Z26" s="47">
        <v>0</v>
      </c>
      <c r="AA26" s="47">
        <v>0</v>
      </c>
      <c r="AB26" s="47">
        <v>0</v>
      </c>
      <c r="AC26" s="47">
        <v>0</v>
      </c>
      <c r="AD26" s="47">
        <v>0</v>
      </c>
      <c r="AE26" s="47">
        <v>0</v>
      </c>
      <c r="AF26" s="47">
        <v>0</v>
      </c>
      <c r="AG26" s="47">
        <v>0</v>
      </c>
      <c r="AH26" s="47">
        <v>15.747847310000001</v>
      </c>
      <c r="AI26" s="47">
        <v>0</v>
      </c>
      <c r="AJ26" s="47">
        <v>0</v>
      </c>
      <c r="AK26" s="47">
        <v>0</v>
      </c>
      <c r="AL26" s="47">
        <v>0</v>
      </c>
      <c r="AM26" s="47">
        <v>0.31460601999999999</v>
      </c>
      <c r="AN26" s="47">
        <v>0</v>
      </c>
      <c r="AO26" s="47">
        <v>1E-4</v>
      </c>
      <c r="AP26" s="47">
        <v>0</v>
      </c>
      <c r="AQ26" s="47">
        <v>0</v>
      </c>
      <c r="AR26" s="47">
        <v>451.00659286000001</v>
      </c>
      <c r="AS26" s="47">
        <v>604.17696674000001</v>
      </c>
      <c r="AT26" s="47">
        <v>0</v>
      </c>
      <c r="AU26" s="47">
        <v>0</v>
      </c>
    </row>
    <row r="27" spans="1:47" s="22" customFormat="1" ht="21.6" x14ac:dyDescent="0.25">
      <c r="A27" s="46" t="s">
        <v>232</v>
      </c>
      <c r="B27" s="46" t="s">
        <v>551</v>
      </c>
      <c r="C27" s="47">
        <v>2205.3271433899999</v>
      </c>
      <c r="D27" s="47">
        <v>0</v>
      </c>
      <c r="E27" s="47">
        <v>0</v>
      </c>
      <c r="F27" s="47">
        <v>3.9739175599999998</v>
      </c>
      <c r="G27" s="47">
        <v>0</v>
      </c>
      <c r="H27" s="47">
        <v>0</v>
      </c>
      <c r="I27" s="47">
        <v>0.57610360000000005</v>
      </c>
      <c r="J27" s="47">
        <v>876.41059655000004</v>
      </c>
      <c r="K27" s="47">
        <v>0</v>
      </c>
      <c r="L27" s="47">
        <v>0</v>
      </c>
      <c r="M27" s="47">
        <v>0</v>
      </c>
      <c r="N27" s="47">
        <v>131.3891868</v>
      </c>
      <c r="O27" s="47">
        <v>0</v>
      </c>
      <c r="P27" s="47">
        <v>1.5003400499999999</v>
      </c>
      <c r="Q27" s="47">
        <v>0</v>
      </c>
      <c r="R27" s="47">
        <v>0</v>
      </c>
      <c r="S27" s="47">
        <v>0</v>
      </c>
      <c r="T27" s="47">
        <v>0.02</v>
      </c>
      <c r="U27" s="47">
        <v>0</v>
      </c>
      <c r="V27" s="47">
        <v>0</v>
      </c>
      <c r="W27" s="47">
        <v>0</v>
      </c>
      <c r="X27" s="47">
        <v>0</v>
      </c>
      <c r="Y27" s="47">
        <v>2.1253037799999999</v>
      </c>
      <c r="Z27" s="47">
        <v>0</v>
      </c>
      <c r="AA27" s="47">
        <v>0</v>
      </c>
      <c r="AB27" s="47">
        <v>0</v>
      </c>
      <c r="AC27" s="47">
        <v>0</v>
      </c>
      <c r="AD27" s="47">
        <v>0</v>
      </c>
      <c r="AE27" s="47">
        <v>0</v>
      </c>
      <c r="AF27" s="47">
        <v>0</v>
      </c>
      <c r="AG27" s="47">
        <v>0</v>
      </c>
      <c r="AH27" s="47">
        <v>17.298957250000001</v>
      </c>
      <c r="AI27" s="47">
        <v>0</v>
      </c>
      <c r="AJ27" s="47">
        <v>0</v>
      </c>
      <c r="AK27" s="47">
        <v>0</v>
      </c>
      <c r="AL27" s="47">
        <v>0</v>
      </c>
      <c r="AM27" s="47">
        <v>0.31460601999999999</v>
      </c>
      <c r="AN27" s="47">
        <v>0</v>
      </c>
      <c r="AO27" s="47">
        <v>1E-4</v>
      </c>
      <c r="AP27" s="47">
        <v>0</v>
      </c>
      <c r="AQ27" s="47">
        <v>0</v>
      </c>
      <c r="AR27" s="47">
        <v>510.97745987000002</v>
      </c>
      <c r="AS27" s="47">
        <v>660.74057190999997</v>
      </c>
      <c r="AT27" s="47">
        <v>0</v>
      </c>
      <c r="AU27" s="47">
        <v>0</v>
      </c>
    </row>
    <row r="28" spans="1:47" x14ac:dyDescent="0.25">
      <c r="A28" s="48" t="s">
        <v>432</v>
      </c>
      <c r="B28" s="48" t="s">
        <v>552</v>
      </c>
      <c r="C28" s="49">
        <v>1807.45782173</v>
      </c>
      <c r="D28" s="49">
        <v>0</v>
      </c>
      <c r="E28" s="49">
        <v>0</v>
      </c>
      <c r="F28" s="49">
        <v>2.1800000000000001E-5</v>
      </c>
      <c r="G28" s="49">
        <v>0</v>
      </c>
      <c r="H28" s="49">
        <v>0</v>
      </c>
      <c r="I28" s="49">
        <v>5.8558000000000004E-4</v>
      </c>
      <c r="J28" s="49">
        <v>812.30284333999998</v>
      </c>
      <c r="K28" s="49">
        <v>0</v>
      </c>
      <c r="L28" s="49">
        <v>0</v>
      </c>
      <c r="M28" s="49">
        <v>0</v>
      </c>
      <c r="N28" s="49">
        <v>131.3559228</v>
      </c>
      <c r="O28" s="49">
        <v>0</v>
      </c>
      <c r="P28" s="49">
        <v>0.15426144999999999</v>
      </c>
      <c r="Q28" s="49">
        <v>0</v>
      </c>
      <c r="R28" s="49">
        <v>0</v>
      </c>
      <c r="S28" s="49">
        <v>0</v>
      </c>
      <c r="T28" s="49">
        <v>0</v>
      </c>
      <c r="U28" s="49">
        <v>0</v>
      </c>
      <c r="V28" s="49">
        <v>0</v>
      </c>
      <c r="W28" s="49">
        <v>0</v>
      </c>
      <c r="X28" s="49">
        <v>0</v>
      </c>
      <c r="Y28" s="49">
        <v>0</v>
      </c>
      <c r="Z28" s="49">
        <v>0</v>
      </c>
      <c r="AA28" s="49">
        <v>0</v>
      </c>
      <c r="AB28" s="49">
        <v>0</v>
      </c>
      <c r="AC28" s="49">
        <v>0</v>
      </c>
      <c r="AD28" s="49">
        <v>0</v>
      </c>
      <c r="AE28" s="49">
        <v>0</v>
      </c>
      <c r="AF28" s="49">
        <v>0</v>
      </c>
      <c r="AG28" s="49">
        <v>0</v>
      </c>
      <c r="AH28" s="49">
        <v>13.37956073</v>
      </c>
      <c r="AI28" s="49">
        <v>0</v>
      </c>
      <c r="AJ28" s="49">
        <v>0</v>
      </c>
      <c r="AK28" s="49">
        <v>0</v>
      </c>
      <c r="AL28" s="49">
        <v>0</v>
      </c>
      <c r="AM28" s="49">
        <v>3.781209E-2</v>
      </c>
      <c r="AN28" s="49">
        <v>0</v>
      </c>
      <c r="AO28" s="49">
        <v>0</v>
      </c>
      <c r="AP28" s="49">
        <v>0</v>
      </c>
      <c r="AQ28" s="49">
        <v>0</v>
      </c>
      <c r="AR28" s="49">
        <v>441.25153367000001</v>
      </c>
      <c r="AS28" s="49">
        <v>408.97528026999998</v>
      </c>
      <c r="AT28" s="49">
        <v>0</v>
      </c>
      <c r="AU28" s="49">
        <v>0</v>
      </c>
    </row>
    <row r="29" spans="1:47" ht="21" customHeight="1" x14ac:dyDescent="0.25">
      <c r="A29" s="48" t="s">
        <v>234</v>
      </c>
      <c r="B29" s="48" t="s">
        <v>553</v>
      </c>
      <c r="C29" s="49">
        <v>146.47135752</v>
      </c>
      <c r="D29" s="49">
        <v>0</v>
      </c>
      <c r="E29" s="49">
        <v>0</v>
      </c>
      <c r="F29" s="49">
        <v>0</v>
      </c>
      <c r="G29" s="49">
        <v>0</v>
      </c>
      <c r="H29" s="49">
        <v>0</v>
      </c>
      <c r="I29" s="49">
        <v>0</v>
      </c>
      <c r="J29" s="49">
        <v>28.251531239999998</v>
      </c>
      <c r="K29" s="49">
        <v>0</v>
      </c>
      <c r="L29" s="49">
        <v>0</v>
      </c>
      <c r="M29" s="49">
        <v>0</v>
      </c>
      <c r="N29" s="49">
        <v>0.11654438</v>
      </c>
      <c r="O29" s="49">
        <v>0</v>
      </c>
      <c r="P29" s="49">
        <v>6.9978E-4</v>
      </c>
      <c r="Q29" s="49">
        <v>0</v>
      </c>
      <c r="R29" s="49">
        <v>0</v>
      </c>
      <c r="S29" s="49">
        <v>0</v>
      </c>
      <c r="T29" s="49">
        <v>1.2E-2</v>
      </c>
      <c r="U29" s="49">
        <v>0</v>
      </c>
      <c r="V29" s="49">
        <v>0</v>
      </c>
      <c r="W29" s="49">
        <v>0</v>
      </c>
      <c r="X29" s="49">
        <v>0</v>
      </c>
      <c r="Y29" s="49">
        <v>5.0000000000000001E-3</v>
      </c>
      <c r="Z29" s="49">
        <v>0</v>
      </c>
      <c r="AA29" s="49">
        <v>0</v>
      </c>
      <c r="AB29" s="49">
        <v>0</v>
      </c>
      <c r="AC29" s="49">
        <v>0</v>
      </c>
      <c r="AD29" s="49">
        <v>0</v>
      </c>
      <c r="AE29" s="49">
        <v>0</v>
      </c>
      <c r="AF29" s="49">
        <v>0</v>
      </c>
      <c r="AG29" s="49">
        <v>0</v>
      </c>
      <c r="AH29" s="49">
        <v>1.5511099399999999</v>
      </c>
      <c r="AI29" s="49">
        <v>0</v>
      </c>
      <c r="AJ29" s="49">
        <v>0</v>
      </c>
      <c r="AK29" s="49">
        <v>0</v>
      </c>
      <c r="AL29" s="49">
        <v>0</v>
      </c>
      <c r="AM29" s="49">
        <v>0</v>
      </c>
      <c r="AN29" s="49">
        <v>0</v>
      </c>
      <c r="AO29" s="49">
        <v>0</v>
      </c>
      <c r="AP29" s="49">
        <v>0</v>
      </c>
      <c r="AQ29" s="49">
        <v>0</v>
      </c>
      <c r="AR29" s="49">
        <v>59.970867009999999</v>
      </c>
      <c r="AS29" s="49">
        <v>56.563605170000002</v>
      </c>
      <c r="AT29" s="49">
        <v>0</v>
      </c>
      <c r="AU29" s="49">
        <v>0</v>
      </c>
    </row>
    <row r="30" spans="1:47" ht="16.5" customHeight="1" x14ac:dyDescent="0.25">
      <c r="A30" s="48" t="s">
        <v>435</v>
      </c>
      <c r="B30" s="48" t="s">
        <v>554</v>
      </c>
      <c r="C30" s="49">
        <v>140.60757472</v>
      </c>
      <c r="D30" s="49">
        <v>0</v>
      </c>
      <c r="E30" s="49">
        <v>0</v>
      </c>
      <c r="F30" s="49">
        <v>0</v>
      </c>
      <c r="G30" s="49">
        <v>0</v>
      </c>
      <c r="H30" s="49">
        <v>0</v>
      </c>
      <c r="I30" s="49">
        <v>0</v>
      </c>
      <c r="J30" s="49">
        <v>26.461938369999999</v>
      </c>
      <c r="K30" s="49">
        <v>0</v>
      </c>
      <c r="L30" s="49">
        <v>0</v>
      </c>
      <c r="M30" s="49">
        <v>0</v>
      </c>
      <c r="N30" s="49">
        <v>0.11654438</v>
      </c>
      <c r="O30" s="49">
        <v>0</v>
      </c>
      <c r="P30" s="49">
        <v>6.9978E-4</v>
      </c>
      <c r="Q30" s="49">
        <v>0</v>
      </c>
      <c r="R30" s="49">
        <v>0</v>
      </c>
      <c r="S30" s="49">
        <v>0</v>
      </c>
      <c r="T30" s="49">
        <v>0</v>
      </c>
      <c r="U30" s="49">
        <v>0</v>
      </c>
      <c r="V30" s="49">
        <v>0</v>
      </c>
      <c r="W30" s="49">
        <v>0</v>
      </c>
      <c r="X30" s="49">
        <v>0</v>
      </c>
      <c r="Y30" s="49">
        <v>0</v>
      </c>
      <c r="Z30" s="49">
        <v>0</v>
      </c>
      <c r="AA30" s="49">
        <v>0</v>
      </c>
      <c r="AB30" s="49">
        <v>0</v>
      </c>
      <c r="AC30" s="49">
        <v>0</v>
      </c>
      <c r="AD30" s="49">
        <v>0</v>
      </c>
      <c r="AE30" s="49">
        <v>0</v>
      </c>
      <c r="AF30" s="49">
        <v>0</v>
      </c>
      <c r="AG30" s="49">
        <v>0</v>
      </c>
      <c r="AH30" s="49">
        <v>1.30552636</v>
      </c>
      <c r="AI30" s="49">
        <v>0</v>
      </c>
      <c r="AJ30" s="49">
        <v>0</v>
      </c>
      <c r="AK30" s="49">
        <v>0</v>
      </c>
      <c r="AL30" s="49">
        <v>0</v>
      </c>
      <c r="AM30" s="49">
        <v>0</v>
      </c>
      <c r="AN30" s="49">
        <v>0</v>
      </c>
      <c r="AO30" s="49">
        <v>0</v>
      </c>
      <c r="AP30" s="49">
        <v>0</v>
      </c>
      <c r="AQ30" s="49">
        <v>0</v>
      </c>
      <c r="AR30" s="49">
        <v>59.262867010000001</v>
      </c>
      <c r="AS30" s="49">
        <v>53.459998820000003</v>
      </c>
      <c r="AT30" s="49">
        <v>0</v>
      </c>
      <c r="AU30" s="49">
        <v>0</v>
      </c>
    </row>
    <row r="31" spans="1:47" ht="12.75" customHeight="1" x14ac:dyDescent="0.25">
      <c r="A31" s="48" t="s">
        <v>236</v>
      </c>
      <c r="B31" s="48" t="s">
        <v>555</v>
      </c>
      <c r="C31" s="49">
        <v>4391.7826404199996</v>
      </c>
      <c r="D31" s="49">
        <v>1.7538580000000002E-2</v>
      </c>
      <c r="E31" s="49">
        <v>2.1330399999999999E-2</v>
      </c>
      <c r="F31" s="49">
        <v>20.196044010000001</v>
      </c>
      <c r="G31" s="49">
        <v>1.0638082200000001</v>
      </c>
      <c r="H31" s="49">
        <v>8.7870069999999995E-2</v>
      </c>
      <c r="I31" s="49">
        <v>15.779171460000001</v>
      </c>
      <c r="J31" s="49">
        <v>438.11533077000001</v>
      </c>
      <c r="K31" s="49">
        <v>0</v>
      </c>
      <c r="L31" s="49">
        <v>0</v>
      </c>
      <c r="M31" s="49">
        <v>0</v>
      </c>
      <c r="N31" s="49">
        <v>58.834051340000002</v>
      </c>
      <c r="O31" s="49">
        <v>0</v>
      </c>
      <c r="P31" s="49">
        <v>10.077087049999999</v>
      </c>
      <c r="Q31" s="49">
        <v>0</v>
      </c>
      <c r="R31" s="49">
        <v>0</v>
      </c>
      <c r="S31" s="49">
        <v>0</v>
      </c>
      <c r="T31" s="49">
        <v>0.77465355999999996</v>
      </c>
      <c r="U31" s="49">
        <v>0</v>
      </c>
      <c r="V31" s="49">
        <v>2.3686570000000001E-2</v>
      </c>
      <c r="W31" s="49">
        <v>0</v>
      </c>
      <c r="X31" s="49">
        <v>0</v>
      </c>
      <c r="Y31" s="49">
        <v>4.8793373500000001</v>
      </c>
      <c r="Z31" s="49">
        <v>0</v>
      </c>
      <c r="AA31" s="49">
        <v>3.087399E-2</v>
      </c>
      <c r="AB31" s="49">
        <v>6.4780525500000001</v>
      </c>
      <c r="AC31" s="49">
        <v>2.42688E-2</v>
      </c>
      <c r="AD31" s="49">
        <v>0</v>
      </c>
      <c r="AE31" s="49">
        <v>0</v>
      </c>
      <c r="AF31" s="49">
        <v>0</v>
      </c>
      <c r="AG31" s="49">
        <v>0</v>
      </c>
      <c r="AH31" s="49">
        <v>48.336063809999999</v>
      </c>
      <c r="AI31" s="49">
        <v>0</v>
      </c>
      <c r="AJ31" s="49">
        <v>0</v>
      </c>
      <c r="AK31" s="49">
        <v>0</v>
      </c>
      <c r="AL31" s="49">
        <v>0</v>
      </c>
      <c r="AM31" s="49">
        <v>4.11854897</v>
      </c>
      <c r="AN31" s="49">
        <v>2.4283999999999998E-3</v>
      </c>
      <c r="AO31" s="49">
        <v>0</v>
      </c>
      <c r="AP31" s="49">
        <v>0</v>
      </c>
      <c r="AQ31" s="49">
        <v>0</v>
      </c>
      <c r="AR31" s="49">
        <v>3335.55478309</v>
      </c>
      <c r="AS31" s="49">
        <v>447.36771142999999</v>
      </c>
      <c r="AT31" s="49">
        <v>0</v>
      </c>
      <c r="AU31" s="49">
        <v>0</v>
      </c>
    </row>
    <row r="32" spans="1:47" ht="21" customHeight="1" x14ac:dyDescent="0.25">
      <c r="A32" s="48" t="s">
        <v>238</v>
      </c>
      <c r="B32" s="48" t="s">
        <v>239</v>
      </c>
      <c r="C32" s="49">
        <v>687.33528944</v>
      </c>
      <c r="D32" s="49">
        <v>0</v>
      </c>
      <c r="E32" s="49">
        <v>0</v>
      </c>
      <c r="F32" s="49">
        <v>0.91166440000000004</v>
      </c>
      <c r="G32" s="49">
        <v>0</v>
      </c>
      <c r="H32" s="49">
        <v>0</v>
      </c>
      <c r="I32" s="49">
        <v>8.2005220000000004E-2</v>
      </c>
      <c r="J32" s="49">
        <v>341.49914645000001</v>
      </c>
      <c r="K32" s="49">
        <v>0</v>
      </c>
      <c r="L32" s="49">
        <v>0</v>
      </c>
      <c r="M32" s="49">
        <v>0</v>
      </c>
      <c r="N32" s="49">
        <v>35.878877189999997</v>
      </c>
      <c r="O32" s="49">
        <v>0</v>
      </c>
      <c r="P32" s="49">
        <v>0.60249569000000003</v>
      </c>
      <c r="Q32" s="49">
        <v>0</v>
      </c>
      <c r="R32" s="49">
        <v>0</v>
      </c>
      <c r="S32" s="49">
        <v>0</v>
      </c>
      <c r="T32" s="49">
        <v>5.4000000000000003E-3</v>
      </c>
      <c r="U32" s="49">
        <v>0</v>
      </c>
      <c r="V32" s="49">
        <v>0</v>
      </c>
      <c r="W32" s="49">
        <v>0</v>
      </c>
      <c r="X32" s="49">
        <v>0</v>
      </c>
      <c r="Y32" s="49">
        <v>0.10840517</v>
      </c>
      <c r="Z32" s="49">
        <v>0</v>
      </c>
      <c r="AA32" s="49">
        <v>0</v>
      </c>
      <c r="AB32" s="49">
        <v>0</v>
      </c>
      <c r="AC32" s="49">
        <v>0</v>
      </c>
      <c r="AD32" s="49">
        <v>0</v>
      </c>
      <c r="AE32" s="49">
        <v>0</v>
      </c>
      <c r="AF32" s="49">
        <v>0</v>
      </c>
      <c r="AG32" s="49">
        <v>0</v>
      </c>
      <c r="AH32" s="49">
        <v>2.5169448399999999</v>
      </c>
      <c r="AI32" s="49">
        <v>0</v>
      </c>
      <c r="AJ32" s="49">
        <v>0</v>
      </c>
      <c r="AK32" s="49">
        <v>0</v>
      </c>
      <c r="AL32" s="49">
        <v>0</v>
      </c>
      <c r="AM32" s="49">
        <v>8.4954269999999998E-2</v>
      </c>
      <c r="AN32" s="49">
        <v>0</v>
      </c>
      <c r="AO32" s="49">
        <v>0</v>
      </c>
      <c r="AP32" s="49">
        <v>0</v>
      </c>
      <c r="AQ32" s="49">
        <v>0</v>
      </c>
      <c r="AR32" s="49">
        <v>205.98247520999999</v>
      </c>
      <c r="AS32" s="49">
        <v>99.662920999999997</v>
      </c>
      <c r="AT32" s="49">
        <v>0</v>
      </c>
      <c r="AU32" s="49">
        <v>0</v>
      </c>
    </row>
    <row r="33" spans="1:47" ht="12.75" customHeight="1" x14ac:dyDescent="0.25">
      <c r="A33" s="48" t="s">
        <v>449</v>
      </c>
      <c r="B33" s="48" t="s">
        <v>556</v>
      </c>
      <c r="C33" s="49">
        <v>566.00035244000003</v>
      </c>
      <c r="D33" s="49">
        <v>0</v>
      </c>
      <c r="E33" s="49">
        <v>0</v>
      </c>
      <c r="F33" s="49">
        <v>0</v>
      </c>
      <c r="G33" s="49">
        <v>0</v>
      </c>
      <c r="H33" s="49">
        <v>0</v>
      </c>
      <c r="I33" s="49">
        <v>5.8034910000000002E-2</v>
      </c>
      <c r="J33" s="49">
        <v>322.83358448000001</v>
      </c>
      <c r="K33" s="49">
        <v>0</v>
      </c>
      <c r="L33" s="49">
        <v>0</v>
      </c>
      <c r="M33" s="49">
        <v>0</v>
      </c>
      <c r="N33" s="49">
        <v>35.867106280000002</v>
      </c>
      <c r="O33" s="49">
        <v>0</v>
      </c>
      <c r="P33" s="49">
        <v>2.7465499999999999E-3</v>
      </c>
      <c r="Q33" s="49">
        <v>0</v>
      </c>
      <c r="R33" s="49">
        <v>0</v>
      </c>
      <c r="S33" s="49">
        <v>0</v>
      </c>
      <c r="T33" s="49">
        <v>0</v>
      </c>
      <c r="U33" s="49">
        <v>0</v>
      </c>
      <c r="V33" s="49">
        <v>0</v>
      </c>
      <c r="W33" s="49">
        <v>0</v>
      </c>
      <c r="X33" s="49">
        <v>0</v>
      </c>
      <c r="Y33" s="49">
        <v>0</v>
      </c>
      <c r="Z33" s="49">
        <v>0</v>
      </c>
      <c r="AA33" s="49">
        <v>0</v>
      </c>
      <c r="AB33" s="49">
        <v>0</v>
      </c>
      <c r="AC33" s="49">
        <v>0</v>
      </c>
      <c r="AD33" s="49">
        <v>0</v>
      </c>
      <c r="AE33" s="49">
        <v>0</v>
      </c>
      <c r="AF33" s="49">
        <v>0</v>
      </c>
      <c r="AG33" s="49">
        <v>0</v>
      </c>
      <c r="AH33" s="49">
        <v>1.5188195099999999</v>
      </c>
      <c r="AI33" s="49">
        <v>0</v>
      </c>
      <c r="AJ33" s="49">
        <v>0</v>
      </c>
      <c r="AK33" s="49">
        <v>0</v>
      </c>
      <c r="AL33" s="49">
        <v>0</v>
      </c>
      <c r="AM33" s="49">
        <v>1.1417389999999999E-2</v>
      </c>
      <c r="AN33" s="49">
        <v>0</v>
      </c>
      <c r="AO33" s="49">
        <v>0</v>
      </c>
      <c r="AP33" s="49">
        <v>0</v>
      </c>
      <c r="AQ33" s="49">
        <v>0</v>
      </c>
      <c r="AR33" s="49">
        <v>177.74928811999999</v>
      </c>
      <c r="AS33" s="49">
        <v>27.959355200000001</v>
      </c>
      <c r="AT33" s="49">
        <v>0</v>
      </c>
      <c r="AU33" s="49">
        <v>0</v>
      </c>
    </row>
    <row r="34" spans="1:47" ht="21.6" customHeight="1" x14ac:dyDescent="0.25">
      <c r="A34" s="48" t="s">
        <v>240</v>
      </c>
      <c r="B34" s="48" t="s">
        <v>557</v>
      </c>
      <c r="C34" s="49">
        <v>3883.0579620100002</v>
      </c>
      <c r="D34" s="49">
        <v>0</v>
      </c>
      <c r="E34" s="49">
        <v>7.6044000000000003E-4</v>
      </c>
      <c r="F34" s="49">
        <v>0.43852693999999998</v>
      </c>
      <c r="G34" s="49">
        <v>0</v>
      </c>
      <c r="H34" s="49">
        <v>0</v>
      </c>
      <c r="I34" s="49">
        <v>6.4684524400000001</v>
      </c>
      <c r="J34" s="49">
        <v>68.975126630000005</v>
      </c>
      <c r="K34" s="49">
        <v>0</v>
      </c>
      <c r="L34" s="49">
        <v>0</v>
      </c>
      <c r="M34" s="49">
        <v>0</v>
      </c>
      <c r="N34" s="49">
        <v>237.65083476999999</v>
      </c>
      <c r="O34" s="49">
        <v>0</v>
      </c>
      <c r="P34" s="49">
        <v>0.90034475999999997</v>
      </c>
      <c r="Q34" s="49">
        <v>0</v>
      </c>
      <c r="R34" s="49">
        <v>0</v>
      </c>
      <c r="S34" s="49">
        <v>0</v>
      </c>
      <c r="T34" s="49">
        <v>0.72099999999999997</v>
      </c>
      <c r="U34" s="49">
        <v>0</v>
      </c>
      <c r="V34" s="49">
        <v>0</v>
      </c>
      <c r="W34" s="49">
        <v>0</v>
      </c>
      <c r="X34" s="49">
        <v>0</v>
      </c>
      <c r="Y34" s="49">
        <v>0.52982865999999995</v>
      </c>
      <c r="Z34" s="49">
        <v>0</v>
      </c>
      <c r="AA34" s="49">
        <v>4.7197999999999999E-4</v>
      </c>
      <c r="AB34" s="49">
        <v>0.11915146</v>
      </c>
      <c r="AC34" s="49">
        <v>0</v>
      </c>
      <c r="AD34" s="49">
        <v>0</v>
      </c>
      <c r="AE34" s="49">
        <v>0</v>
      </c>
      <c r="AF34" s="49">
        <v>0</v>
      </c>
      <c r="AG34" s="49">
        <v>0</v>
      </c>
      <c r="AH34" s="49">
        <v>145.09991539999999</v>
      </c>
      <c r="AI34" s="49">
        <v>0</v>
      </c>
      <c r="AJ34" s="49">
        <v>0</v>
      </c>
      <c r="AK34" s="49">
        <v>0</v>
      </c>
      <c r="AL34" s="49">
        <v>0</v>
      </c>
      <c r="AM34" s="49">
        <v>6.209427E-2</v>
      </c>
      <c r="AN34" s="49">
        <v>0</v>
      </c>
      <c r="AO34" s="49">
        <v>0</v>
      </c>
      <c r="AP34" s="49">
        <v>0</v>
      </c>
      <c r="AQ34" s="49">
        <v>0</v>
      </c>
      <c r="AR34" s="49">
        <v>1703.7644546199999</v>
      </c>
      <c r="AS34" s="49">
        <v>1718.3269996399999</v>
      </c>
      <c r="AT34" s="49">
        <v>0</v>
      </c>
      <c r="AU34" s="49">
        <v>0</v>
      </c>
    </row>
    <row r="35" spans="1:47" ht="12.75" customHeight="1" x14ac:dyDescent="0.25">
      <c r="A35" s="48" t="s">
        <v>558</v>
      </c>
      <c r="B35" s="48" t="s">
        <v>559</v>
      </c>
      <c r="C35" s="49">
        <v>2179.7569660200002</v>
      </c>
      <c r="D35" s="49">
        <v>0</v>
      </c>
      <c r="E35" s="49">
        <v>7.4777999999999997E-4</v>
      </c>
      <c r="F35" s="49">
        <v>0</v>
      </c>
      <c r="G35" s="49">
        <v>0</v>
      </c>
      <c r="H35" s="49">
        <v>0</v>
      </c>
      <c r="I35" s="49">
        <v>3.7919626100000001</v>
      </c>
      <c r="J35" s="49">
        <v>66.415175689999998</v>
      </c>
      <c r="K35" s="49">
        <v>0</v>
      </c>
      <c r="L35" s="49">
        <v>0</v>
      </c>
      <c r="M35" s="49">
        <v>0</v>
      </c>
      <c r="N35" s="49">
        <v>3.9864610000000002E-2</v>
      </c>
      <c r="O35" s="49">
        <v>0</v>
      </c>
      <c r="P35" s="49">
        <v>0.72199999999999998</v>
      </c>
      <c r="Q35" s="49">
        <v>0</v>
      </c>
      <c r="R35" s="49">
        <v>0</v>
      </c>
      <c r="S35" s="49">
        <v>0</v>
      </c>
      <c r="T35" s="49">
        <v>0.72099999999999997</v>
      </c>
      <c r="U35" s="49">
        <v>0</v>
      </c>
      <c r="V35" s="49">
        <v>0</v>
      </c>
      <c r="W35" s="49">
        <v>0</v>
      </c>
      <c r="X35" s="49">
        <v>0</v>
      </c>
      <c r="Y35" s="49">
        <v>0.35246650000000002</v>
      </c>
      <c r="Z35" s="49">
        <v>0</v>
      </c>
      <c r="AA35" s="49">
        <v>0</v>
      </c>
      <c r="AB35" s="49">
        <v>1.133E-2</v>
      </c>
      <c r="AC35" s="49">
        <v>0</v>
      </c>
      <c r="AD35" s="49">
        <v>0</v>
      </c>
      <c r="AE35" s="49">
        <v>0</v>
      </c>
      <c r="AF35" s="49">
        <v>0</v>
      </c>
      <c r="AG35" s="49">
        <v>0</v>
      </c>
      <c r="AH35" s="49">
        <v>143.28015768</v>
      </c>
      <c r="AI35" s="49">
        <v>0</v>
      </c>
      <c r="AJ35" s="49">
        <v>0</v>
      </c>
      <c r="AK35" s="49">
        <v>0</v>
      </c>
      <c r="AL35" s="49">
        <v>0</v>
      </c>
      <c r="AM35" s="49">
        <v>1E-3</v>
      </c>
      <c r="AN35" s="49">
        <v>0</v>
      </c>
      <c r="AO35" s="49">
        <v>0</v>
      </c>
      <c r="AP35" s="49">
        <v>0</v>
      </c>
      <c r="AQ35" s="49">
        <v>0</v>
      </c>
      <c r="AR35" s="49">
        <v>962.36768318999998</v>
      </c>
      <c r="AS35" s="49">
        <v>1002.05357796</v>
      </c>
      <c r="AT35" s="49">
        <v>0</v>
      </c>
      <c r="AU35" s="49">
        <v>0</v>
      </c>
    </row>
    <row r="36" spans="1:47" ht="12.75" customHeight="1" x14ac:dyDescent="0.25">
      <c r="A36" s="48" t="s">
        <v>560</v>
      </c>
      <c r="B36" s="48" t="s">
        <v>561</v>
      </c>
      <c r="C36" s="49">
        <v>1180.0750542200001</v>
      </c>
      <c r="D36" s="49">
        <v>0</v>
      </c>
      <c r="E36" s="49">
        <v>1.2660000000000001E-5</v>
      </c>
      <c r="F36" s="49">
        <v>0.43852693999999998</v>
      </c>
      <c r="G36" s="49">
        <v>0</v>
      </c>
      <c r="H36" s="49">
        <v>0</v>
      </c>
      <c r="I36" s="49">
        <v>2.67648983</v>
      </c>
      <c r="J36" s="49">
        <v>2.5599509399999998</v>
      </c>
      <c r="K36" s="49">
        <v>0</v>
      </c>
      <c r="L36" s="49">
        <v>0</v>
      </c>
      <c r="M36" s="49">
        <v>0</v>
      </c>
      <c r="N36" s="49">
        <v>31.32474264</v>
      </c>
      <c r="O36" s="49">
        <v>0</v>
      </c>
      <c r="P36" s="49">
        <v>0.17834475999999999</v>
      </c>
      <c r="Q36" s="49">
        <v>0</v>
      </c>
      <c r="R36" s="49">
        <v>0</v>
      </c>
      <c r="S36" s="49">
        <v>0</v>
      </c>
      <c r="T36" s="49">
        <v>0</v>
      </c>
      <c r="U36" s="49">
        <v>0</v>
      </c>
      <c r="V36" s="49">
        <v>0</v>
      </c>
      <c r="W36" s="49">
        <v>0</v>
      </c>
      <c r="X36" s="49">
        <v>0</v>
      </c>
      <c r="Y36" s="49">
        <v>0.17736215999999999</v>
      </c>
      <c r="Z36" s="49">
        <v>0</v>
      </c>
      <c r="AA36" s="49">
        <v>4.7197999999999999E-4</v>
      </c>
      <c r="AB36" s="49">
        <v>0.10782145999999999</v>
      </c>
      <c r="AC36" s="49">
        <v>0</v>
      </c>
      <c r="AD36" s="49">
        <v>0</v>
      </c>
      <c r="AE36" s="49">
        <v>0</v>
      </c>
      <c r="AF36" s="49">
        <v>0</v>
      </c>
      <c r="AG36" s="49">
        <v>0</v>
      </c>
      <c r="AH36" s="49">
        <v>1.8197577199999999</v>
      </c>
      <c r="AI36" s="49">
        <v>0</v>
      </c>
      <c r="AJ36" s="49">
        <v>0</v>
      </c>
      <c r="AK36" s="49">
        <v>0</v>
      </c>
      <c r="AL36" s="49">
        <v>0</v>
      </c>
      <c r="AM36" s="49">
        <v>6.1094269999999999E-2</v>
      </c>
      <c r="AN36" s="49">
        <v>0</v>
      </c>
      <c r="AO36" s="49">
        <v>0</v>
      </c>
      <c r="AP36" s="49">
        <v>0</v>
      </c>
      <c r="AQ36" s="49">
        <v>0</v>
      </c>
      <c r="AR36" s="49">
        <v>592.35747646000004</v>
      </c>
      <c r="AS36" s="49">
        <v>548.37300240000002</v>
      </c>
      <c r="AT36" s="49">
        <v>0</v>
      </c>
      <c r="AU36" s="49">
        <v>0</v>
      </c>
    </row>
    <row r="37" spans="1:47" ht="12.75" customHeight="1" x14ac:dyDescent="0.25">
      <c r="A37" s="48" t="s">
        <v>562</v>
      </c>
      <c r="B37" s="48" t="s">
        <v>563</v>
      </c>
      <c r="C37" s="49">
        <v>206.28622752000001</v>
      </c>
      <c r="D37" s="49">
        <v>0</v>
      </c>
      <c r="E37" s="49">
        <v>0</v>
      </c>
      <c r="F37" s="49">
        <v>0</v>
      </c>
      <c r="G37" s="49">
        <v>0</v>
      </c>
      <c r="H37" s="49">
        <v>0</v>
      </c>
      <c r="I37" s="49">
        <v>0</v>
      </c>
      <c r="J37" s="49">
        <v>0</v>
      </c>
      <c r="K37" s="49">
        <v>0</v>
      </c>
      <c r="L37" s="49">
        <v>0</v>
      </c>
      <c r="M37" s="49">
        <v>0</v>
      </c>
      <c r="N37" s="49">
        <v>206.28622752000001</v>
      </c>
      <c r="O37" s="49">
        <v>0</v>
      </c>
      <c r="P37" s="49">
        <v>0</v>
      </c>
      <c r="Q37" s="49">
        <v>0</v>
      </c>
      <c r="R37" s="49">
        <v>0</v>
      </c>
      <c r="S37" s="49">
        <v>0</v>
      </c>
      <c r="T37" s="49">
        <v>0</v>
      </c>
      <c r="U37" s="49">
        <v>0</v>
      </c>
      <c r="V37" s="49">
        <v>0</v>
      </c>
      <c r="W37" s="49">
        <v>0</v>
      </c>
      <c r="X37" s="49">
        <v>0</v>
      </c>
      <c r="Y37" s="49">
        <v>0</v>
      </c>
      <c r="Z37" s="49">
        <v>0</v>
      </c>
      <c r="AA37" s="49">
        <v>0</v>
      </c>
      <c r="AB37" s="49">
        <v>0</v>
      </c>
      <c r="AC37" s="49">
        <v>0</v>
      </c>
      <c r="AD37" s="49">
        <v>0</v>
      </c>
      <c r="AE37" s="49">
        <v>0</v>
      </c>
      <c r="AF37" s="49">
        <v>0</v>
      </c>
      <c r="AG37" s="49">
        <v>0</v>
      </c>
      <c r="AH37" s="49">
        <v>0</v>
      </c>
      <c r="AI37" s="49">
        <v>0</v>
      </c>
      <c r="AJ37" s="49">
        <v>0</v>
      </c>
      <c r="AK37" s="49">
        <v>0</v>
      </c>
      <c r="AL37" s="49">
        <v>0</v>
      </c>
      <c r="AM37" s="49">
        <v>0</v>
      </c>
      <c r="AN37" s="49">
        <v>0</v>
      </c>
      <c r="AO37" s="49">
        <v>0</v>
      </c>
      <c r="AP37" s="49">
        <v>0</v>
      </c>
      <c r="AQ37" s="49">
        <v>0</v>
      </c>
      <c r="AR37" s="49">
        <v>0</v>
      </c>
      <c r="AS37" s="49">
        <v>0</v>
      </c>
      <c r="AT37" s="49">
        <v>0</v>
      </c>
      <c r="AU37" s="49">
        <v>0</v>
      </c>
    </row>
    <row r="38" spans="1:47" ht="12.75" customHeight="1" x14ac:dyDescent="0.25">
      <c r="A38" s="48" t="s">
        <v>564</v>
      </c>
      <c r="B38" s="48" t="s">
        <v>565</v>
      </c>
      <c r="C38" s="49">
        <v>316.93971425000001</v>
      </c>
      <c r="D38" s="49">
        <v>0</v>
      </c>
      <c r="E38" s="49">
        <v>0</v>
      </c>
      <c r="F38" s="49">
        <v>0</v>
      </c>
      <c r="G38" s="49">
        <v>0</v>
      </c>
      <c r="H38" s="49">
        <v>0</v>
      </c>
      <c r="I38" s="49">
        <v>0</v>
      </c>
      <c r="J38" s="49">
        <v>0</v>
      </c>
      <c r="K38" s="49">
        <v>0</v>
      </c>
      <c r="L38" s="49">
        <v>0</v>
      </c>
      <c r="M38" s="49">
        <v>0</v>
      </c>
      <c r="N38" s="49">
        <v>0</v>
      </c>
      <c r="O38" s="49">
        <v>0</v>
      </c>
      <c r="P38" s="49">
        <v>0</v>
      </c>
      <c r="Q38" s="49">
        <v>0</v>
      </c>
      <c r="R38" s="49">
        <v>0</v>
      </c>
      <c r="S38" s="49">
        <v>0</v>
      </c>
      <c r="T38" s="49">
        <v>0</v>
      </c>
      <c r="U38" s="49">
        <v>0</v>
      </c>
      <c r="V38" s="49">
        <v>0</v>
      </c>
      <c r="W38" s="49">
        <v>0</v>
      </c>
      <c r="X38" s="49">
        <v>0</v>
      </c>
      <c r="Y38" s="49">
        <v>0</v>
      </c>
      <c r="Z38" s="49">
        <v>0</v>
      </c>
      <c r="AA38" s="49">
        <v>0</v>
      </c>
      <c r="AB38" s="49">
        <v>0</v>
      </c>
      <c r="AC38" s="49">
        <v>0</v>
      </c>
      <c r="AD38" s="49">
        <v>0</v>
      </c>
      <c r="AE38" s="49">
        <v>0</v>
      </c>
      <c r="AF38" s="49">
        <v>0</v>
      </c>
      <c r="AG38" s="49">
        <v>0</v>
      </c>
      <c r="AH38" s="49">
        <v>0</v>
      </c>
      <c r="AI38" s="49">
        <v>0</v>
      </c>
      <c r="AJ38" s="49">
        <v>0</v>
      </c>
      <c r="AK38" s="49">
        <v>0</v>
      </c>
      <c r="AL38" s="49">
        <v>0</v>
      </c>
      <c r="AM38" s="49">
        <v>0</v>
      </c>
      <c r="AN38" s="49">
        <v>0</v>
      </c>
      <c r="AO38" s="49">
        <v>0</v>
      </c>
      <c r="AP38" s="49">
        <v>0</v>
      </c>
      <c r="AQ38" s="49">
        <v>0</v>
      </c>
      <c r="AR38" s="49">
        <v>149.03929496999999</v>
      </c>
      <c r="AS38" s="49">
        <v>167.90041927999999</v>
      </c>
      <c r="AT38" s="49">
        <v>0</v>
      </c>
      <c r="AU38" s="49">
        <v>0</v>
      </c>
    </row>
    <row r="39" spans="1:47" ht="21" customHeight="1" x14ac:dyDescent="0.25">
      <c r="A39" s="48" t="s">
        <v>243</v>
      </c>
      <c r="B39" s="48" t="s">
        <v>566</v>
      </c>
      <c r="C39" s="49">
        <v>1046.3564249999999</v>
      </c>
      <c r="D39" s="49">
        <v>0</v>
      </c>
      <c r="E39" s="49">
        <v>0</v>
      </c>
      <c r="F39" s="49">
        <v>0</v>
      </c>
      <c r="G39" s="49">
        <v>0</v>
      </c>
      <c r="H39" s="49">
        <v>0</v>
      </c>
      <c r="I39" s="49">
        <v>0</v>
      </c>
      <c r="J39" s="49">
        <v>40.211248329999997</v>
      </c>
      <c r="K39" s="49">
        <v>0</v>
      </c>
      <c r="L39" s="49">
        <v>0</v>
      </c>
      <c r="M39" s="49">
        <v>0</v>
      </c>
      <c r="N39" s="49">
        <v>0</v>
      </c>
      <c r="O39" s="49">
        <v>0</v>
      </c>
      <c r="P39" s="49">
        <v>2.9999999999999997E-4</v>
      </c>
      <c r="Q39" s="49">
        <v>0</v>
      </c>
      <c r="R39" s="49">
        <v>0</v>
      </c>
      <c r="S39" s="49">
        <v>0</v>
      </c>
      <c r="T39" s="49">
        <v>0</v>
      </c>
      <c r="U39" s="49">
        <v>0</v>
      </c>
      <c r="V39" s="49">
        <v>0</v>
      </c>
      <c r="W39" s="49">
        <v>0</v>
      </c>
      <c r="X39" s="49">
        <v>0</v>
      </c>
      <c r="Y39" s="49">
        <v>0</v>
      </c>
      <c r="Z39" s="49">
        <v>0</v>
      </c>
      <c r="AA39" s="49">
        <v>0</v>
      </c>
      <c r="AB39" s="49">
        <v>0</v>
      </c>
      <c r="AC39" s="49">
        <v>0</v>
      </c>
      <c r="AD39" s="49">
        <v>0</v>
      </c>
      <c r="AE39" s="49">
        <v>0</v>
      </c>
      <c r="AF39" s="49">
        <v>0</v>
      </c>
      <c r="AG39" s="49">
        <v>0</v>
      </c>
      <c r="AH39" s="49">
        <v>139.5473715</v>
      </c>
      <c r="AI39" s="49">
        <v>0</v>
      </c>
      <c r="AJ39" s="49">
        <v>0</v>
      </c>
      <c r="AK39" s="49">
        <v>0</v>
      </c>
      <c r="AL39" s="49">
        <v>0</v>
      </c>
      <c r="AM39" s="49">
        <v>0</v>
      </c>
      <c r="AN39" s="49">
        <v>0</v>
      </c>
      <c r="AO39" s="49">
        <v>0</v>
      </c>
      <c r="AP39" s="49">
        <v>0</v>
      </c>
      <c r="AQ39" s="49">
        <v>0</v>
      </c>
      <c r="AR39" s="49">
        <v>134.42497667000001</v>
      </c>
      <c r="AS39" s="49">
        <v>732.1725285</v>
      </c>
      <c r="AT39" s="49">
        <v>0</v>
      </c>
      <c r="AU39" s="49">
        <v>0</v>
      </c>
    </row>
    <row r="40" spans="1:47" ht="12.75" customHeight="1" x14ac:dyDescent="0.25">
      <c r="A40" s="48" t="s">
        <v>455</v>
      </c>
      <c r="B40" s="48" t="s">
        <v>567</v>
      </c>
      <c r="C40" s="49">
        <v>714.17803045000005</v>
      </c>
      <c r="D40" s="49">
        <v>0</v>
      </c>
      <c r="E40" s="49">
        <v>0</v>
      </c>
      <c r="F40" s="49">
        <v>0</v>
      </c>
      <c r="G40" s="49">
        <v>0</v>
      </c>
      <c r="H40" s="49">
        <v>0</v>
      </c>
      <c r="I40" s="49">
        <v>0</v>
      </c>
      <c r="J40" s="49">
        <v>32.277769020000001</v>
      </c>
      <c r="K40" s="49">
        <v>0</v>
      </c>
      <c r="L40" s="49">
        <v>0</v>
      </c>
      <c r="M40" s="49">
        <v>0</v>
      </c>
      <c r="N40" s="49">
        <v>0</v>
      </c>
      <c r="O40" s="49">
        <v>0</v>
      </c>
      <c r="P40" s="49">
        <v>2.9999999999999997E-4</v>
      </c>
      <c r="Q40" s="49">
        <v>0</v>
      </c>
      <c r="R40" s="49">
        <v>0</v>
      </c>
      <c r="S40" s="49">
        <v>0</v>
      </c>
      <c r="T40" s="49">
        <v>0</v>
      </c>
      <c r="U40" s="49">
        <v>0</v>
      </c>
      <c r="V40" s="49">
        <v>0</v>
      </c>
      <c r="W40" s="49">
        <v>0</v>
      </c>
      <c r="X40" s="49">
        <v>0</v>
      </c>
      <c r="Y40" s="49">
        <v>0</v>
      </c>
      <c r="Z40" s="49">
        <v>0</v>
      </c>
      <c r="AA40" s="49">
        <v>0</v>
      </c>
      <c r="AB40" s="49">
        <v>0</v>
      </c>
      <c r="AC40" s="49">
        <v>0</v>
      </c>
      <c r="AD40" s="49">
        <v>0</v>
      </c>
      <c r="AE40" s="49">
        <v>0</v>
      </c>
      <c r="AF40" s="49">
        <v>0</v>
      </c>
      <c r="AG40" s="49">
        <v>0</v>
      </c>
      <c r="AH40" s="49">
        <v>139.5473715</v>
      </c>
      <c r="AI40" s="49">
        <v>0</v>
      </c>
      <c r="AJ40" s="49">
        <v>0</v>
      </c>
      <c r="AK40" s="49">
        <v>0</v>
      </c>
      <c r="AL40" s="49">
        <v>0</v>
      </c>
      <c r="AM40" s="49">
        <v>0</v>
      </c>
      <c r="AN40" s="49">
        <v>0</v>
      </c>
      <c r="AO40" s="49">
        <v>0</v>
      </c>
      <c r="AP40" s="49">
        <v>0</v>
      </c>
      <c r="AQ40" s="49">
        <v>0</v>
      </c>
      <c r="AR40" s="49">
        <v>122.90599259</v>
      </c>
      <c r="AS40" s="49">
        <v>419.44659733999998</v>
      </c>
      <c r="AT40" s="49">
        <v>0</v>
      </c>
      <c r="AU40" s="49">
        <v>0</v>
      </c>
    </row>
    <row r="41" spans="1:47" ht="21" customHeight="1" x14ac:dyDescent="0.25">
      <c r="A41" s="48" t="s">
        <v>245</v>
      </c>
      <c r="B41" s="48" t="s">
        <v>568</v>
      </c>
      <c r="C41" s="51">
        <v>174569</v>
      </c>
      <c r="D41" s="51">
        <v>5</v>
      </c>
      <c r="E41" s="51">
        <v>0</v>
      </c>
      <c r="F41" s="51">
        <v>0</v>
      </c>
      <c r="G41" s="51">
        <v>0</v>
      </c>
      <c r="H41" s="51">
        <v>0</v>
      </c>
      <c r="I41" s="51">
        <v>118</v>
      </c>
      <c r="J41" s="51">
        <v>22</v>
      </c>
      <c r="K41" s="51">
        <v>0</v>
      </c>
      <c r="L41" s="51">
        <v>0</v>
      </c>
      <c r="M41" s="51">
        <v>0</v>
      </c>
      <c r="N41" s="51">
        <v>8</v>
      </c>
      <c r="O41" s="51">
        <v>0</v>
      </c>
      <c r="P41" s="51">
        <v>4</v>
      </c>
      <c r="Q41" s="51">
        <v>0</v>
      </c>
      <c r="R41" s="51">
        <v>0</v>
      </c>
      <c r="S41" s="51">
        <v>0</v>
      </c>
      <c r="T41" s="51">
        <v>0</v>
      </c>
      <c r="U41" s="51">
        <v>0</v>
      </c>
      <c r="V41" s="51">
        <v>0</v>
      </c>
      <c r="W41" s="51">
        <v>0</v>
      </c>
      <c r="X41" s="51">
        <v>0</v>
      </c>
      <c r="Y41" s="51">
        <v>0</v>
      </c>
      <c r="Z41" s="51">
        <v>0</v>
      </c>
      <c r="AA41" s="51">
        <v>0</v>
      </c>
      <c r="AB41" s="51">
        <v>0</v>
      </c>
      <c r="AC41" s="51">
        <v>1</v>
      </c>
      <c r="AD41" s="51">
        <v>0</v>
      </c>
      <c r="AE41" s="51">
        <v>0</v>
      </c>
      <c r="AF41" s="51">
        <v>0</v>
      </c>
      <c r="AG41" s="51">
        <v>0</v>
      </c>
      <c r="AH41" s="51">
        <v>25</v>
      </c>
      <c r="AI41" s="51">
        <v>0</v>
      </c>
      <c r="AJ41" s="51">
        <v>0</v>
      </c>
      <c r="AK41" s="51">
        <v>0</v>
      </c>
      <c r="AL41" s="51">
        <v>0</v>
      </c>
      <c r="AM41" s="51">
        <v>3</v>
      </c>
      <c r="AN41" s="51">
        <v>0</v>
      </c>
      <c r="AO41" s="51">
        <v>0</v>
      </c>
      <c r="AP41" s="51">
        <v>0</v>
      </c>
      <c r="AQ41" s="51">
        <v>0</v>
      </c>
      <c r="AR41" s="51">
        <v>167044</v>
      </c>
      <c r="AS41" s="51">
        <v>7339</v>
      </c>
      <c r="AT41" s="51">
        <v>0</v>
      </c>
      <c r="AU41" s="51">
        <v>0</v>
      </c>
    </row>
    <row r="42" spans="1:47" s="22" customFormat="1" ht="12.75" customHeight="1" x14ac:dyDescent="0.25">
      <c r="A42" s="46" t="s">
        <v>248</v>
      </c>
      <c r="B42" s="46" t="s">
        <v>569</v>
      </c>
      <c r="C42" s="47">
        <v>4205.9541207100001</v>
      </c>
      <c r="D42" s="47">
        <v>8.2323389999999996E-2</v>
      </c>
      <c r="E42" s="47">
        <v>0</v>
      </c>
      <c r="F42" s="47">
        <v>0</v>
      </c>
      <c r="G42" s="47">
        <v>0</v>
      </c>
      <c r="H42" s="47">
        <v>0</v>
      </c>
      <c r="I42" s="47">
        <v>2.3820467299999999</v>
      </c>
      <c r="J42" s="47">
        <v>31.717783650000001</v>
      </c>
      <c r="K42" s="47">
        <v>0</v>
      </c>
      <c r="L42" s="47">
        <v>0</v>
      </c>
      <c r="M42" s="47">
        <v>0</v>
      </c>
      <c r="N42" s="47">
        <v>1.4670600000000001E-3</v>
      </c>
      <c r="O42" s="47">
        <v>0</v>
      </c>
      <c r="P42" s="47">
        <v>0.16316054999999999</v>
      </c>
      <c r="Q42" s="47">
        <v>0</v>
      </c>
      <c r="R42" s="47">
        <v>0</v>
      </c>
      <c r="S42" s="47">
        <v>0</v>
      </c>
      <c r="T42" s="47">
        <v>0</v>
      </c>
      <c r="U42" s="47">
        <v>0</v>
      </c>
      <c r="V42" s="47">
        <v>0</v>
      </c>
      <c r="W42" s="47">
        <v>0</v>
      </c>
      <c r="X42" s="47">
        <v>0</v>
      </c>
      <c r="Y42" s="47">
        <v>0</v>
      </c>
      <c r="Z42" s="47">
        <v>0</v>
      </c>
      <c r="AA42" s="47">
        <v>0</v>
      </c>
      <c r="AB42" s="47">
        <v>0</v>
      </c>
      <c r="AC42" s="47">
        <v>9.4500000000000001E-3</v>
      </c>
      <c r="AD42" s="47">
        <v>0</v>
      </c>
      <c r="AE42" s="47">
        <v>0</v>
      </c>
      <c r="AF42" s="47">
        <v>0</v>
      </c>
      <c r="AG42" s="47">
        <v>0</v>
      </c>
      <c r="AH42" s="47">
        <v>25.241980460000001</v>
      </c>
      <c r="AI42" s="47">
        <v>0</v>
      </c>
      <c r="AJ42" s="47">
        <v>0</v>
      </c>
      <c r="AK42" s="47">
        <v>0</v>
      </c>
      <c r="AL42" s="47">
        <v>0</v>
      </c>
      <c r="AM42" s="47">
        <v>3.6000000000000001E-5</v>
      </c>
      <c r="AN42" s="47">
        <v>0</v>
      </c>
      <c r="AO42" s="47">
        <v>0</v>
      </c>
      <c r="AP42" s="47">
        <v>0</v>
      </c>
      <c r="AQ42" s="47">
        <v>0</v>
      </c>
      <c r="AR42" s="47">
        <v>3524.2625474299998</v>
      </c>
      <c r="AS42" s="47">
        <v>622.09332543999994</v>
      </c>
      <c r="AT42" s="47">
        <v>0</v>
      </c>
      <c r="AU42" s="47">
        <v>0</v>
      </c>
    </row>
    <row r="43" spans="1:47" ht="12.75" customHeight="1" x14ac:dyDescent="0.25">
      <c r="A43" s="48" t="s">
        <v>470</v>
      </c>
      <c r="B43" s="48" t="s">
        <v>456</v>
      </c>
      <c r="C43" s="49">
        <v>4075.73341175</v>
      </c>
      <c r="D43" s="49">
        <v>0</v>
      </c>
      <c r="E43" s="49">
        <v>0</v>
      </c>
      <c r="F43" s="49">
        <v>0</v>
      </c>
      <c r="G43" s="49">
        <v>0</v>
      </c>
      <c r="H43" s="49">
        <v>0</v>
      </c>
      <c r="I43" s="49">
        <v>2.3820467299999999</v>
      </c>
      <c r="J43" s="49">
        <v>31.717783650000001</v>
      </c>
      <c r="K43" s="49">
        <v>0</v>
      </c>
      <c r="L43" s="49">
        <v>0</v>
      </c>
      <c r="M43" s="49">
        <v>0</v>
      </c>
      <c r="N43" s="49">
        <v>4.1281999999999999E-4</v>
      </c>
      <c r="O43" s="49">
        <v>0</v>
      </c>
      <c r="P43" s="49">
        <v>0.16316054999999999</v>
      </c>
      <c r="Q43" s="49">
        <v>0</v>
      </c>
      <c r="R43" s="49">
        <v>0</v>
      </c>
      <c r="S43" s="49">
        <v>0</v>
      </c>
      <c r="T43" s="49">
        <v>0</v>
      </c>
      <c r="U43" s="49">
        <v>0</v>
      </c>
      <c r="V43" s="49">
        <v>0</v>
      </c>
      <c r="W43" s="49">
        <v>0</v>
      </c>
      <c r="X43" s="49">
        <v>0</v>
      </c>
      <c r="Y43" s="49">
        <v>0</v>
      </c>
      <c r="Z43" s="49">
        <v>0</v>
      </c>
      <c r="AA43" s="49">
        <v>0</v>
      </c>
      <c r="AB43" s="49">
        <v>0</v>
      </c>
      <c r="AC43" s="49">
        <v>9.4500000000000001E-3</v>
      </c>
      <c r="AD43" s="49">
        <v>0</v>
      </c>
      <c r="AE43" s="49">
        <v>0</v>
      </c>
      <c r="AF43" s="49">
        <v>0</v>
      </c>
      <c r="AG43" s="49">
        <v>0</v>
      </c>
      <c r="AH43" s="49">
        <v>25.241980460000001</v>
      </c>
      <c r="AI43" s="49">
        <v>0</v>
      </c>
      <c r="AJ43" s="49">
        <v>0</v>
      </c>
      <c r="AK43" s="49">
        <v>0</v>
      </c>
      <c r="AL43" s="49">
        <v>0</v>
      </c>
      <c r="AM43" s="49">
        <v>3.6000000000000001E-5</v>
      </c>
      <c r="AN43" s="49">
        <v>0</v>
      </c>
      <c r="AO43" s="49">
        <v>0</v>
      </c>
      <c r="AP43" s="49">
        <v>0</v>
      </c>
      <c r="AQ43" s="49">
        <v>0</v>
      </c>
      <c r="AR43" s="49">
        <v>3516.6036506199998</v>
      </c>
      <c r="AS43" s="49">
        <v>499.61489091999999</v>
      </c>
      <c r="AT43" s="49">
        <v>0</v>
      </c>
      <c r="AU43" s="49">
        <v>0</v>
      </c>
    </row>
    <row r="44" spans="1:47" ht="12.75" customHeight="1" x14ac:dyDescent="0.25">
      <c r="A44" s="48" t="s">
        <v>472</v>
      </c>
      <c r="B44" s="48" t="s">
        <v>466</v>
      </c>
      <c r="C44" s="49">
        <v>2955.2492189099999</v>
      </c>
      <c r="D44" s="49">
        <v>0</v>
      </c>
      <c r="E44" s="49">
        <v>0</v>
      </c>
      <c r="F44" s="49">
        <v>0</v>
      </c>
      <c r="G44" s="49">
        <v>0</v>
      </c>
      <c r="H44" s="49">
        <v>0</v>
      </c>
      <c r="I44" s="49">
        <v>1.693686</v>
      </c>
      <c r="J44" s="49">
        <v>2.2889590000000002</v>
      </c>
      <c r="K44" s="49">
        <v>0</v>
      </c>
      <c r="L44" s="49">
        <v>0</v>
      </c>
      <c r="M44" s="49">
        <v>0</v>
      </c>
      <c r="N44" s="49">
        <v>0</v>
      </c>
      <c r="O44" s="49">
        <v>0</v>
      </c>
      <c r="P44" s="49">
        <v>0</v>
      </c>
      <c r="Q44" s="49">
        <v>0</v>
      </c>
      <c r="R44" s="49">
        <v>0</v>
      </c>
      <c r="S44" s="49">
        <v>0</v>
      </c>
      <c r="T44" s="49">
        <v>0</v>
      </c>
      <c r="U44" s="49">
        <v>0</v>
      </c>
      <c r="V44" s="49">
        <v>0</v>
      </c>
      <c r="W44" s="49">
        <v>0</v>
      </c>
      <c r="X44" s="49">
        <v>0</v>
      </c>
      <c r="Y44" s="49">
        <v>0</v>
      </c>
      <c r="Z44" s="49">
        <v>0</v>
      </c>
      <c r="AA44" s="49">
        <v>0</v>
      </c>
      <c r="AB44" s="49">
        <v>0</v>
      </c>
      <c r="AC44" s="49">
        <v>0</v>
      </c>
      <c r="AD44" s="49">
        <v>0</v>
      </c>
      <c r="AE44" s="49">
        <v>0</v>
      </c>
      <c r="AF44" s="49">
        <v>0</v>
      </c>
      <c r="AG44" s="49">
        <v>0</v>
      </c>
      <c r="AH44" s="49">
        <v>1.6139010600000001</v>
      </c>
      <c r="AI44" s="49">
        <v>0</v>
      </c>
      <c r="AJ44" s="49">
        <v>0</v>
      </c>
      <c r="AK44" s="49">
        <v>0</v>
      </c>
      <c r="AL44" s="49">
        <v>0</v>
      </c>
      <c r="AM44" s="49">
        <v>3.6000000000000001E-5</v>
      </c>
      <c r="AN44" s="49">
        <v>0</v>
      </c>
      <c r="AO44" s="49">
        <v>0</v>
      </c>
      <c r="AP44" s="49">
        <v>0</v>
      </c>
      <c r="AQ44" s="49">
        <v>0</v>
      </c>
      <c r="AR44" s="49">
        <v>2826.23217785</v>
      </c>
      <c r="AS44" s="49">
        <v>123.42045899999999</v>
      </c>
      <c r="AT44" s="49">
        <v>0</v>
      </c>
      <c r="AU44" s="49">
        <v>0</v>
      </c>
    </row>
    <row r="45" spans="1:47" ht="12.75" customHeight="1" x14ac:dyDescent="0.25">
      <c r="A45" s="48" t="s">
        <v>570</v>
      </c>
      <c r="B45" s="48" t="s">
        <v>460</v>
      </c>
      <c r="C45" s="49">
        <v>920.84856891000004</v>
      </c>
      <c r="D45" s="49">
        <v>0</v>
      </c>
      <c r="E45" s="49">
        <v>0</v>
      </c>
      <c r="F45" s="49">
        <v>0</v>
      </c>
      <c r="G45" s="49">
        <v>0</v>
      </c>
      <c r="H45" s="49">
        <v>0</v>
      </c>
      <c r="I45" s="49">
        <v>0.68836072999999998</v>
      </c>
      <c r="J45" s="49">
        <v>23.86680106</v>
      </c>
      <c r="K45" s="49">
        <v>0</v>
      </c>
      <c r="L45" s="49">
        <v>0</v>
      </c>
      <c r="M45" s="49">
        <v>0</v>
      </c>
      <c r="N45" s="49">
        <v>0</v>
      </c>
      <c r="O45" s="49">
        <v>0</v>
      </c>
      <c r="P45" s="49">
        <v>0.16316054999999999</v>
      </c>
      <c r="Q45" s="49">
        <v>0</v>
      </c>
      <c r="R45" s="49">
        <v>0</v>
      </c>
      <c r="S45" s="49">
        <v>0</v>
      </c>
      <c r="T45" s="49">
        <v>0</v>
      </c>
      <c r="U45" s="49">
        <v>0</v>
      </c>
      <c r="V45" s="49">
        <v>0</v>
      </c>
      <c r="W45" s="49">
        <v>0</v>
      </c>
      <c r="X45" s="49">
        <v>0</v>
      </c>
      <c r="Y45" s="49">
        <v>0</v>
      </c>
      <c r="Z45" s="49">
        <v>0</v>
      </c>
      <c r="AA45" s="49">
        <v>0</v>
      </c>
      <c r="AB45" s="49">
        <v>0</v>
      </c>
      <c r="AC45" s="49">
        <v>9.4500000000000001E-3</v>
      </c>
      <c r="AD45" s="49">
        <v>0</v>
      </c>
      <c r="AE45" s="49">
        <v>0</v>
      </c>
      <c r="AF45" s="49">
        <v>0</v>
      </c>
      <c r="AG45" s="49">
        <v>0</v>
      </c>
      <c r="AH45" s="49">
        <v>23.628079400000001</v>
      </c>
      <c r="AI45" s="49">
        <v>0</v>
      </c>
      <c r="AJ45" s="49">
        <v>0</v>
      </c>
      <c r="AK45" s="49">
        <v>0</v>
      </c>
      <c r="AL45" s="49">
        <v>0</v>
      </c>
      <c r="AM45" s="49">
        <v>0</v>
      </c>
      <c r="AN45" s="49">
        <v>0</v>
      </c>
      <c r="AO45" s="49">
        <v>0</v>
      </c>
      <c r="AP45" s="49">
        <v>0</v>
      </c>
      <c r="AQ45" s="49">
        <v>0</v>
      </c>
      <c r="AR45" s="49">
        <v>686.21115897000004</v>
      </c>
      <c r="AS45" s="49">
        <v>186.28155820000001</v>
      </c>
      <c r="AT45" s="49">
        <v>0</v>
      </c>
      <c r="AU45" s="49">
        <v>0</v>
      </c>
    </row>
    <row r="46" spans="1:47" x14ac:dyDescent="0.25">
      <c r="A46" s="48" t="s">
        <v>571</v>
      </c>
      <c r="B46" s="48" t="s">
        <v>10</v>
      </c>
      <c r="C46" s="49">
        <v>199.63562393000001</v>
      </c>
      <c r="D46" s="49">
        <v>0</v>
      </c>
      <c r="E46" s="49">
        <v>0</v>
      </c>
      <c r="F46" s="49">
        <v>0</v>
      </c>
      <c r="G46" s="49">
        <v>0</v>
      </c>
      <c r="H46" s="49">
        <v>0</v>
      </c>
      <c r="I46" s="49">
        <v>0</v>
      </c>
      <c r="J46" s="49">
        <v>5.5620235899999999</v>
      </c>
      <c r="K46" s="49">
        <v>0</v>
      </c>
      <c r="L46" s="49">
        <v>0</v>
      </c>
      <c r="M46" s="49">
        <v>0</v>
      </c>
      <c r="N46" s="49">
        <v>4.1281999999999999E-4</v>
      </c>
      <c r="O46" s="49">
        <v>0</v>
      </c>
      <c r="P46" s="49">
        <v>0</v>
      </c>
      <c r="Q46" s="49">
        <v>0</v>
      </c>
      <c r="R46" s="49">
        <v>0</v>
      </c>
      <c r="S46" s="49">
        <v>0</v>
      </c>
      <c r="T46" s="49">
        <v>0</v>
      </c>
      <c r="U46" s="49">
        <v>0</v>
      </c>
      <c r="V46" s="49">
        <v>0</v>
      </c>
      <c r="W46" s="49">
        <v>0</v>
      </c>
      <c r="X46" s="49">
        <v>0</v>
      </c>
      <c r="Y46" s="49">
        <v>0</v>
      </c>
      <c r="Z46" s="49">
        <v>0</v>
      </c>
      <c r="AA46" s="49">
        <v>0</v>
      </c>
      <c r="AB46" s="49">
        <v>0</v>
      </c>
      <c r="AC46" s="49">
        <v>0</v>
      </c>
      <c r="AD46" s="49">
        <v>0</v>
      </c>
      <c r="AE46" s="49">
        <v>0</v>
      </c>
      <c r="AF46" s="49">
        <v>0</v>
      </c>
      <c r="AG46" s="49">
        <v>0</v>
      </c>
      <c r="AH46" s="49">
        <v>0</v>
      </c>
      <c r="AI46" s="49">
        <v>0</v>
      </c>
      <c r="AJ46" s="49">
        <v>0</v>
      </c>
      <c r="AK46" s="49">
        <v>0</v>
      </c>
      <c r="AL46" s="49">
        <v>0</v>
      </c>
      <c r="AM46" s="49">
        <v>0</v>
      </c>
      <c r="AN46" s="49">
        <v>0</v>
      </c>
      <c r="AO46" s="49">
        <v>0</v>
      </c>
      <c r="AP46" s="49">
        <v>0</v>
      </c>
      <c r="AQ46" s="49">
        <v>0</v>
      </c>
      <c r="AR46" s="49">
        <v>4.1603138</v>
      </c>
      <c r="AS46" s="49">
        <v>189.91287371999999</v>
      </c>
      <c r="AT46" s="49">
        <v>0</v>
      </c>
      <c r="AU46" s="49">
        <v>0</v>
      </c>
    </row>
    <row r="47" spans="1:47" ht="12.75" customHeight="1" x14ac:dyDescent="0.25">
      <c r="A47" s="48" t="s">
        <v>572</v>
      </c>
      <c r="B47" s="48" t="s">
        <v>464</v>
      </c>
      <c r="C47" s="49">
        <v>130.22070896</v>
      </c>
      <c r="D47" s="49">
        <v>8.2323389999999996E-2</v>
      </c>
      <c r="E47" s="49">
        <v>0</v>
      </c>
      <c r="F47" s="49">
        <v>0</v>
      </c>
      <c r="G47" s="49">
        <v>0</v>
      </c>
      <c r="H47" s="49">
        <v>0</v>
      </c>
      <c r="I47" s="49">
        <v>0</v>
      </c>
      <c r="J47" s="49">
        <v>0</v>
      </c>
      <c r="K47" s="49">
        <v>0</v>
      </c>
      <c r="L47" s="49">
        <v>0</v>
      </c>
      <c r="M47" s="49">
        <v>0</v>
      </c>
      <c r="N47" s="49">
        <v>1.0542399999999999E-3</v>
      </c>
      <c r="O47" s="49">
        <v>0</v>
      </c>
      <c r="P47" s="49">
        <v>0</v>
      </c>
      <c r="Q47" s="49">
        <v>0</v>
      </c>
      <c r="R47" s="49">
        <v>0</v>
      </c>
      <c r="S47" s="49">
        <v>0</v>
      </c>
      <c r="T47" s="49">
        <v>0</v>
      </c>
      <c r="U47" s="49">
        <v>0</v>
      </c>
      <c r="V47" s="49">
        <v>0</v>
      </c>
      <c r="W47" s="49">
        <v>0</v>
      </c>
      <c r="X47" s="49">
        <v>0</v>
      </c>
      <c r="Y47" s="49">
        <v>0</v>
      </c>
      <c r="Z47" s="49">
        <v>0</v>
      </c>
      <c r="AA47" s="49">
        <v>0</v>
      </c>
      <c r="AB47" s="49">
        <v>0</v>
      </c>
      <c r="AC47" s="49">
        <v>0</v>
      </c>
      <c r="AD47" s="49">
        <v>0</v>
      </c>
      <c r="AE47" s="49">
        <v>0</v>
      </c>
      <c r="AF47" s="49">
        <v>0</v>
      </c>
      <c r="AG47" s="49">
        <v>0</v>
      </c>
      <c r="AH47" s="49">
        <v>0</v>
      </c>
      <c r="AI47" s="49">
        <v>0</v>
      </c>
      <c r="AJ47" s="49">
        <v>0</v>
      </c>
      <c r="AK47" s="49">
        <v>0</v>
      </c>
      <c r="AL47" s="49">
        <v>0</v>
      </c>
      <c r="AM47" s="49">
        <v>0</v>
      </c>
      <c r="AN47" s="49">
        <v>0</v>
      </c>
      <c r="AO47" s="49">
        <v>0</v>
      </c>
      <c r="AP47" s="49">
        <v>0</v>
      </c>
      <c r="AQ47" s="49">
        <v>0</v>
      </c>
      <c r="AR47" s="49">
        <v>7.6588968099999999</v>
      </c>
      <c r="AS47" s="49">
        <v>122.47843451999999</v>
      </c>
      <c r="AT47" s="49">
        <v>0</v>
      </c>
      <c r="AU47" s="49">
        <v>0</v>
      </c>
    </row>
    <row r="48" spans="1:47" ht="12.75" customHeight="1" x14ac:dyDescent="0.25">
      <c r="A48" s="48" t="s">
        <v>573</v>
      </c>
      <c r="B48" s="48" t="s">
        <v>574</v>
      </c>
      <c r="C48" s="49">
        <v>20.74493185</v>
      </c>
      <c r="D48" s="49">
        <v>1.676774E-2</v>
      </c>
      <c r="E48" s="49">
        <v>0</v>
      </c>
      <c r="F48" s="49">
        <v>0</v>
      </c>
      <c r="G48" s="49">
        <v>0</v>
      </c>
      <c r="H48" s="49">
        <v>0</v>
      </c>
      <c r="I48" s="49">
        <v>0</v>
      </c>
      <c r="J48" s="49">
        <v>0</v>
      </c>
      <c r="K48" s="49">
        <v>0</v>
      </c>
      <c r="L48" s="49">
        <v>0</v>
      </c>
      <c r="M48" s="49">
        <v>0</v>
      </c>
      <c r="N48" s="49">
        <v>0</v>
      </c>
      <c r="O48" s="49">
        <v>0</v>
      </c>
      <c r="P48" s="49">
        <v>0</v>
      </c>
      <c r="Q48" s="49">
        <v>0</v>
      </c>
      <c r="R48" s="49">
        <v>0</v>
      </c>
      <c r="S48" s="49">
        <v>0</v>
      </c>
      <c r="T48" s="49">
        <v>0</v>
      </c>
      <c r="U48" s="49">
        <v>0</v>
      </c>
      <c r="V48" s="49">
        <v>0</v>
      </c>
      <c r="W48" s="49">
        <v>0</v>
      </c>
      <c r="X48" s="49">
        <v>0</v>
      </c>
      <c r="Y48" s="49">
        <v>0</v>
      </c>
      <c r="Z48" s="49">
        <v>0</v>
      </c>
      <c r="AA48" s="49">
        <v>0</v>
      </c>
      <c r="AB48" s="49">
        <v>0</v>
      </c>
      <c r="AC48" s="49">
        <v>0</v>
      </c>
      <c r="AD48" s="49">
        <v>0</v>
      </c>
      <c r="AE48" s="49">
        <v>0</v>
      </c>
      <c r="AF48" s="49">
        <v>0</v>
      </c>
      <c r="AG48" s="49">
        <v>0</v>
      </c>
      <c r="AH48" s="49">
        <v>0</v>
      </c>
      <c r="AI48" s="49">
        <v>0</v>
      </c>
      <c r="AJ48" s="49">
        <v>0</v>
      </c>
      <c r="AK48" s="49">
        <v>0</v>
      </c>
      <c r="AL48" s="49">
        <v>0</v>
      </c>
      <c r="AM48" s="49">
        <v>0</v>
      </c>
      <c r="AN48" s="49">
        <v>0</v>
      </c>
      <c r="AO48" s="49">
        <v>0</v>
      </c>
      <c r="AP48" s="49">
        <v>0</v>
      </c>
      <c r="AQ48" s="49">
        <v>0</v>
      </c>
      <c r="AR48" s="49">
        <v>4.9405686500000003</v>
      </c>
      <c r="AS48" s="49">
        <v>15.78759546</v>
      </c>
      <c r="AT48" s="49">
        <v>0</v>
      </c>
      <c r="AU48" s="49">
        <v>0</v>
      </c>
    </row>
    <row r="49" spans="1:48" ht="12.75" customHeight="1" x14ac:dyDescent="0.25">
      <c r="A49" s="48" t="s">
        <v>575</v>
      </c>
      <c r="B49" s="48" t="s">
        <v>460</v>
      </c>
      <c r="C49" s="49">
        <v>109.47475722999999</v>
      </c>
      <c r="D49" s="49">
        <v>6.5555649999999993E-2</v>
      </c>
      <c r="E49" s="49">
        <v>0</v>
      </c>
      <c r="F49" s="49">
        <v>0</v>
      </c>
      <c r="G49" s="49">
        <v>0</v>
      </c>
      <c r="H49" s="49">
        <v>0</v>
      </c>
      <c r="I49" s="49">
        <v>0</v>
      </c>
      <c r="J49" s="49">
        <v>0</v>
      </c>
      <c r="K49" s="49">
        <v>0</v>
      </c>
      <c r="L49" s="49">
        <v>0</v>
      </c>
      <c r="M49" s="49">
        <v>0</v>
      </c>
      <c r="N49" s="49">
        <v>3.4360000000000003E-5</v>
      </c>
      <c r="O49" s="49">
        <v>0</v>
      </c>
      <c r="P49" s="49">
        <v>0</v>
      </c>
      <c r="Q49" s="49">
        <v>0</v>
      </c>
      <c r="R49" s="49">
        <v>0</v>
      </c>
      <c r="S49" s="49">
        <v>0</v>
      </c>
      <c r="T49" s="49">
        <v>0</v>
      </c>
      <c r="U49" s="49">
        <v>0</v>
      </c>
      <c r="V49" s="49">
        <v>0</v>
      </c>
      <c r="W49" s="49">
        <v>0</v>
      </c>
      <c r="X49" s="49">
        <v>0</v>
      </c>
      <c r="Y49" s="49">
        <v>0</v>
      </c>
      <c r="Z49" s="49">
        <v>0</v>
      </c>
      <c r="AA49" s="49">
        <v>0</v>
      </c>
      <c r="AB49" s="49">
        <v>0</v>
      </c>
      <c r="AC49" s="49">
        <v>0</v>
      </c>
      <c r="AD49" s="49">
        <v>0</v>
      </c>
      <c r="AE49" s="49">
        <v>0</v>
      </c>
      <c r="AF49" s="49">
        <v>0</v>
      </c>
      <c r="AG49" s="49">
        <v>0</v>
      </c>
      <c r="AH49" s="49">
        <v>0</v>
      </c>
      <c r="AI49" s="49">
        <v>0</v>
      </c>
      <c r="AJ49" s="49">
        <v>0</v>
      </c>
      <c r="AK49" s="49">
        <v>0</v>
      </c>
      <c r="AL49" s="49">
        <v>0</v>
      </c>
      <c r="AM49" s="49">
        <v>0</v>
      </c>
      <c r="AN49" s="49">
        <v>0</v>
      </c>
      <c r="AO49" s="49">
        <v>0</v>
      </c>
      <c r="AP49" s="49">
        <v>0</v>
      </c>
      <c r="AQ49" s="49">
        <v>0</v>
      </c>
      <c r="AR49" s="49">
        <v>2.71832816</v>
      </c>
      <c r="AS49" s="49">
        <v>106.69083906</v>
      </c>
      <c r="AT49" s="49">
        <v>0</v>
      </c>
      <c r="AU49" s="49">
        <v>0</v>
      </c>
    </row>
    <row r="50" spans="1:48" x14ac:dyDescent="0.25">
      <c r="A50" s="48" t="s">
        <v>576</v>
      </c>
      <c r="B50" s="48" t="s">
        <v>10</v>
      </c>
      <c r="C50" s="49">
        <v>1.0198799999999999E-3</v>
      </c>
      <c r="D50" s="49">
        <v>0</v>
      </c>
      <c r="E50" s="49">
        <v>0</v>
      </c>
      <c r="F50" s="49">
        <v>0</v>
      </c>
      <c r="G50" s="49">
        <v>0</v>
      </c>
      <c r="H50" s="49">
        <v>0</v>
      </c>
      <c r="I50" s="49">
        <v>0</v>
      </c>
      <c r="J50" s="49">
        <v>0</v>
      </c>
      <c r="K50" s="49">
        <v>0</v>
      </c>
      <c r="L50" s="49">
        <v>0</v>
      </c>
      <c r="M50" s="49">
        <v>0</v>
      </c>
      <c r="N50" s="49">
        <v>1.0198799999999999E-3</v>
      </c>
      <c r="O50" s="49">
        <v>0</v>
      </c>
      <c r="P50" s="49">
        <v>0</v>
      </c>
      <c r="Q50" s="49">
        <v>0</v>
      </c>
      <c r="R50" s="49">
        <v>0</v>
      </c>
      <c r="S50" s="49">
        <v>0</v>
      </c>
      <c r="T50" s="49">
        <v>0</v>
      </c>
      <c r="U50" s="49">
        <v>0</v>
      </c>
      <c r="V50" s="49">
        <v>0</v>
      </c>
      <c r="W50" s="49">
        <v>0</v>
      </c>
      <c r="X50" s="49">
        <v>0</v>
      </c>
      <c r="Y50" s="49">
        <v>0</v>
      </c>
      <c r="Z50" s="49">
        <v>0</v>
      </c>
      <c r="AA50" s="49">
        <v>0</v>
      </c>
      <c r="AB50" s="49">
        <v>0</v>
      </c>
      <c r="AC50" s="49">
        <v>0</v>
      </c>
      <c r="AD50" s="49">
        <v>0</v>
      </c>
      <c r="AE50" s="49">
        <v>0</v>
      </c>
      <c r="AF50" s="49">
        <v>0</v>
      </c>
      <c r="AG50" s="49">
        <v>0</v>
      </c>
      <c r="AH50" s="49">
        <v>0</v>
      </c>
      <c r="AI50" s="49">
        <v>0</v>
      </c>
      <c r="AJ50" s="49">
        <v>0</v>
      </c>
      <c r="AK50" s="49">
        <v>0</v>
      </c>
      <c r="AL50" s="49">
        <v>0</v>
      </c>
      <c r="AM50" s="49">
        <v>0</v>
      </c>
      <c r="AN50" s="49">
        <v>0</v>
      </c>
      <c r="AO50" s="49">
        <v>0</v>
      </c>
      <c r="AP50" s="49">
        <v>0</v>
      </c>
      <c r="AQ50" s="49">
        <v>0</v>
      </c>
      <c r="AR50" s="49">
        <v>0</v>
      </c>
      <c r="AS50" s="49">
        <v>0</v>
      </c>
      <c r="AT50" s="49">
        <v>0</v>
      </c>
      <c r="AU50" s="49">
        <v>0</v>
      </c>
    </row>
    <row r="51" spans="1:48" s="22" customFormat="1" ht="21" customHeight="1" x14ac:dyDescent="0.25">
      <c r="A51" s="46" t="s">
        <v>251</v>
      </c>
      <c r="B51" s="46" t="s">
        <v>577</v>
      </c>
      <c r="C51" s="47">
        <v>527.65708839000001</v>
      </c>
      <c r="D51" s="47">
        <v>0</v>
      </c>
      <c r="E51" s="47">
        <v>0</v>
      </c>
      <c r="F51" s="47">
        <v>0</v>
      </c>
      <c r="G51" s="47">
        <v>0</v>
      </c>
      <c r="H51" s="47">
        <v>0</v>
      </c>
      <c r="I51" s="47">
        <v>0</v>
      </c>
      <c r="J51" s="47">
        <v>20.658628759999999</v>
      </c>
      <c r="K51" s="47">
        <v>0</v>
      </c>
      <c r="L51" s="47">
        <v>0</v>
      </c>
      <c r="M51" s="47">
        <v>0</v>
      </c>
      <c r="N51" s="47">
        <v>0</v>
      </c>
      <c r="O51" s="47">
        <v>0</v>
      </c>
      <c r="P51" s="47">
        <v>0</v>
      </c>
      <c r="Q51" s="47">
        <v>0</v>
      </c>
      <c r="R51" s="47">
        <v>0</v>
      </c>
      <c r="S51" s="47">
        <v>0</v>
      </c>
      <c r="T51" s="47">
        <v>0</v>
      </c>
      <c r="U51" s="47">
        <v>0</v>
      </c>
      <c r="V51" s="47">
        <v>0</v>
      </c>
      <c r="W51" s="47">
        <v>0</v>
      </c>
      <c r="X51" s="47">
        <v>0</v>
      </c>
      <c r="Y51" s="47">
        <v>0</v>
      </c>
      <c r="Z51" s="47">
        <v>0</v>
      </c>
      <c r="AA51" s="47">
        <v>0</v>
      </c>
      <c r="AB51" s="47">
        <v>0</v>
      </c>
      <c r="AC51" s="47">
        <v>0</v>
      </c>
      <c r="AD51" s="47">
        <v>0</v>
      </c>
      <c r="AE51" s="47">
        <v>0</v>
      </c>
      <c r="AF51" s="47">
        <v>0</v>
      </c>
      <c r="AG51" s="47">
        <v>0</v>
      </c>
      <c r="AH51" s="47">
        <v>2.5916789800000002</v>
      </c>
      <c r="AI51" s="47">
        <v>0</v>
      </c>
      <c r="AJ51" s="47">
        <v>0</v>
      </c>
      <c r="AK51" s="47">
        <v>0</v>
      </c>
      <c r="AL51" s="47">
        <v>0</v>
      </c>
      <c r="AM51" s="47">
        <v>0</v>
      </c>
      <c r="AN51" s="47">
        <v>0</v>
      </c>
      <c r="AO51" s="47">
        <v>0</v>
      </c>
      <c r="AP51" s="47">
        <v>0</v>
      </c>
      <c r="AQ51" s="47">
        <v>0</v>
      </c>
      <c r="AR51" s="47">
        <v>242.06352659999999</v>
      </c>
      <c r="AS51" s="47">
        <v>262.34325404999998</v>
      </c>
      <c r="AT51" s="47">
        <v>0</v>
      </c>
      <c r="AU51" s="47">
        <v>0</v>
      </c>
    </row>
    <row r="52" spans="1:48" ht="12.75" customHeight="1" x14ac:dyDescent="0.25">
      <c r="A52" s="48" t="s">
        <v>253</v>
      </c>
      <c r="B52" s="48" t="s">
        <v>247</v>
      </c>
      <c r="C52" s="49">
        <v>330.4498251</v>
      </c>
      <c r="D52" s="49">
        <v>0</v>
      </c>
      <c r="E52" s="49">
        <v>0</v>
      </c>
      <c r="F52" s="49">
        <v>0</v>
      </c>
      <c r="G52" s="49">
        <v>0</v>
      </c>
      <c r="H52" s="49">
        <v>0</v>
      </c>
      <c r="I52" s="49">
        <v>0</v>
      </c>
      <c r="J52" s="49">
        <v>15.0970128</v>
      </c>
      <c r="K52" s="49">
        <v>0</v>
      </c>
      <c r="L52" s="49">
        <v>0</v>
      </c>
      <c r="M52" s="49">
        <v>0</v>
      </c>
      <c r="N52" s="49">
        <v>0</v>
      </c>
      <c r="O52" s="49">
        <v>0</v>
      </c>
      <c r="P52" s="49">
        <v>0</v>
      </c>
      <c r="Q52" s="49">
        <v>0</v>
      </c>
      <c r="R52" s="49">
        <v>0</v>
      </c>
      <c r="S52" s="49">
        <v>0</v>
      </c>
      <c r="T52" s="49">
        <v>0</v>
      </c>
      <c r="U52" s="49">
        <v>0</v>
      </c>
      <c r="V52" s="49">
        <v>0</v>
      </c>
      <c r="W52" s="49">
        <v>0</v>
      </c>
      <c r="X52" s="49">
        <v>0</v>
      </c>
      <c r="Y52" s="49">
        <v>0</v>
      </c>
      <c r="Z52" s="49">
        <v>0</v>
      </c>
      <c r="AA52" s="49">
        <v>0</v>
      </c>
      <c r="AB52" s="49">
        <v>0</v>
      </c>
      <c r="AC52" s="49">
        <v>0</v>
      </c>
      <c r="AD52" s="49">
        <v>0</v>
      </c>
      <c r="AE52" s="49">
        <v>0</v>
      </c>
      <c r="AF52" s="49">
        <v>0</v>
      </c>
      <c r="AG52" s="49">
        <v>0</v>
      </c>
      <c r="AH52" s="49">
        <v>2.5916789800000002</v>
      </c>
      <c r="AI52" s="49">
        <v>0</v>
      </c>
      <c r="AJ52" s="49">
        <v>0</v>
      </c>
      <c r="AK52" s="49">
        <v>0</v>
      </c>
      <c r="AL52" s="49">
        <v>0</v>
      </c>
      <c r="AM52" s="49">
        <v>0</v>
      </c>
      <c r="AN52" s="49">
        <v>0</v>
      </c>
      <c r="AO52" s="49">
        <v>0</v>
      </c>
      <c r="AP52" s="49">
        <v>0</v>
      </c>
      <c r="AQ52" s="49">
        <v>0</v>
      </c>
      <c r="AR52" s="49">
        <v>238.08392365</v>
      </c>
      <c r="AS52" s="49">
        <v>74.677209669999996</v>
      </c>
      <c r="AT52" s="49">
        <v>0</v>
      </c>
      <c r="AU52" s="49">
        <v>0</v>
      </c>
    </row>
    <row r="53" spans="1:48" ht="21" customHeight="1" x14ac:dyDescent="0.25">
      <c r="A53" s="48" t="s">
        <v>257</v>
      </c>
      <c r="B53" s="48" t="s">
        <v>578</v>
      </c>
      <c r="C53" s="49">
        <v>20.111249109999999</v>
      </c>
      <c r="D53" s="49">
        <v>5.4195880000000002E-2</v>
      </c>
      <c r="E53" s="49">
        <v>0</v>
      </c>
      <c r="F53" s="49">
        <v>0</v>
      </c>
      <c r="G53" s="49">
        <v>0</v>
      </c>
      <c r="H53" s="49">
        <v>0</v>
      </c>
      <c r="I53" s="49">
        <v>0.11600000000000001</v>
      </c>
      <c r="J53" s="49">
        <v>20.111249109999999</v>
      </c>
      <c r="K53" s="49">
        <v>0</v>
      </c>
      <c r="L53" s="49">
        <v>0</v>
      </c>
      <c r="M53" s="49">
        <v>0</v>
      </c>
      <c r="N53" s="49">
        <v>1E-3</v>
      </c>
      <c r="O53" s="49">
        <v>0</v>
      </c>
      <c r="P53" s="49">
        <v>0.12236</v>
      </c>
      <c r="Q53" s="49">
        <v>0</v>
      </c>
      <c r="R53" s="49">
        <v>0</v>
      </c>
      <c r="S53" s="49">
        <v>0</v>
      </c>
      <c r="T53" s="49">
        <v>0</v>
      </c>
      <c r="U53" s="49">
        <v>0</v>
      </c>
      <c r="V53" s="49">
        <v>0</v>
      </c>
      <c r="W53" s="49">
        <v>0</v>
      </c>
      <c r="X53" s="49">
        <v>0</v>
      </c>
      <c r="Y53" s="49">
        <v>0</v>
      </c>
      <c r="Z53" s="49">
        <v>0</v>
      </c>
      <c r="AA53" s="49">
        <v>0</v>
      </c>
      <c r="AB53" s="49">
        <v>0</v>
      </c>
      <c r="AC53" s="49">
        <v>9.4500000000000001E-3</v>
      </c>
      <c r="AD53" s="49">
        <v>0</v>
      </c>
      <c r="AE53" s="49">
        <v>0</v>
      </c>
      <c r="AF53" s="49">
        <v>0</v>
      </c>
      <c r="AG53" s="49">
        <v>0</v>
      </c>
      <c r="AH53" s="49">
        <v>7.0548561599999999</v>
      </c>
      <c r="AI53" s="49">
        <v>0</v>
      </c>
      <c r="AJ53" s="49">
        <v>0</v>
      </c>
      <c r="AK53" s="49">
        <v>0</v>
      </c>
      <c r="AL53" s="49">
        <v>0</v>
      </c>
      <c r="AM53" s="49">
        <v>1.5E-3</v>
      </c>
      <c r="AN53" s="49">
        <v>0</v>
      </c>
      <c r="AO53" s="49">
        <v>0</v>
      </c>
      <c r="AP53" s="49">
        <v>0</v>
      </c>
      <c r="AQ53" s="49">
        <v>0</v>
      </c>
      <c r="AR53" s="49">
        <v>0.46464264999999999</v>
      </c>
      <c r="AS53" s="49">
        <v>16.93014209</v>
      </c>
      <c r="AT53" s="49">
        <v>0</v>
      </c>
      <c r="AU53" s="49">
        <v>0</v>
      </c>
      <c r="AV53" s="80"/>
    </row>
    <row r="54" spans="1:48" s="22" customFormat="1" ht="21" customHeight="1" x14ac:dyDescent="0.25">
      <c r="A54" s="46" t="s">
        <v>260</v>
      </c>
      <c r="B54" s="46" t="s">
        <v>478</v>
      </c>
      <c r="C54" s="47">
        <v>1617.65087404</v>
      </c>
      <c r="D54" s="47">
        <v>1.7999999999999999E-2</v>
      </c>
      <c r="E54" s="47">
        <v>2.7011360000000002E-2</v>
      </c>
      <c r="F54" s="47">
        <v>14.590639100000001</v>
      </c>
      <c r="G54" s="47">
        <v>3.3999999999999998E-3</v>
      </c>
      <c r="H54" s="47">
        <v>4.2283809999999998E-2</v>
      </c>
      <c r="I54" s="47">
        <v>17.663350080000001</v>
      </c>
      <c r="J54" s="47">
        <v>36.415097580000001</v>
      </c>
      <c r="K54" s="47">
        <v>0</v>
      </c>
      <c r="L54" s="47">
        <v>0</v>
      </c>
      <c r="M54" s="47">
        <v>1.1212E-2</v>
      </c>
      <c r="N54" s="47">
        <v>3.2088999999999999</v>
      </c>
      <c r="O54" s="47">
        <v>0</v>
      </c>
      <c r="P54" s="47">
        <v>9.2977229900000005</v>
      </c>
      <c r="Q54" s="47">
        <v>0</v>
      </c>
      <c r="R54" s="47">
        <v>0</v>
      </c>
      <c r="S54" s="47">
        <v>0</v>
      </c>
      <c r="T54" s="47">
        <v>0.39993599000000002</v>
      </c>
      <c r="U54" s="47">
        <v>0</v>
      </c>
      <c r="V54" s="47">
        <v>3.0699999999999998E-3</v>
      </c>
      <c r="W54" s="47">
        <v>0</v>
      </c>
      <c r="X54" s="47">
        <v>0</v>
      </c>
      <c r="Y54" s="47">
        <v>2.7790122500000001</v>
      </c>
      <c r="Z54" s="47">
        <v>0</v>
      </c>
      <c r="AA54" s="47">
        <v>4.4346100000000003E-3</v>
      </c>
      <c r="AB54" s="47">
        <v>1.9197676800000001</v>
      </c>
      <c r="AC54" s="47">
        <v>8.2601299999999992E-3</v>
      </c>
      <c r="AD54" s="47">
        <v>0</v>
      </c>
      <c r="AE54" s="47">
        <v>0</v>
      </c>
      <c r="AF54" s="47">
        <v>0</v>
      </c>
      <c r="AG54" s="47">
        <v>0</v>
      </c>
      <c r="AH54" s="47">
        <v>26.50627055</v>
      </c>
      <c r="AI54" s="47">
        <v>0</v>
      </c>
      <c r="AJ54" s="47">
        <v>0</v>
      </c>
      <c r="AK54" s="47">
        <v>0</v>
      </c>
      <c r="AL54" s="47">
        <v>0</v>
      </c>
      <c r="AM54" s="47">
        <v>1.7939972200000001</v>
      </c>
      <c r="AN54" s="47">
        <v>3.8719999999999998E-4</v>
      </c>
      <c r="AO54" s="47">
        <v>0</v>
      </c>
      <c r="AP54" s="47">
        <v>0</v>
      </c>
      <c r="AQ54" s="47">
        <v>0</v>
      </c>
      <c r="AR54" s="47">
        <v>1108.6310185100001</v>
      </c>
      <c r="AS54" s="47">
        <v>394.32710298000001</v>
      </c>
      <c r="AT54" s="47">
        <v>0</v>
      </c>
      <c r="AU54" s="47">
        <v>0</v>
      </c>
    </row>
    <row r="55" spans="1:48" ht="12.75" customHeight="1" x14ac:dyDescent="0.25">
      <c r="A55" s="48" t="s">
        <v>474</v>
      </c>
      <c r="B55" s="48" t="s">
        <v>480</v>
      </c>
      <c r="C55" s="49">
        <v>1365.21893832</v>
      </c>
      <c r="D55" s="49">
        <v>1.7999999999999999E-2</v>
      </c>
      <c r="E55" s="49">
        <v>2.7011360000000002E-2</v>
      </c>
      <c r="F55" s="49">
        <v>14.31277362</v>
      </c>
      <c r="G55" s="49">
        <v>0</v>
      </c>
      <c r="H55" s="49">
        <v>4.0760150000000002E-2</v>
      </c>
      <c r="I55" s="49">
        <v>16.92500188</v>
      </c>
      <c r="J55" s="49">
        <v>27.017544619999999</v>
      </c>
      <c r="K55" s="49">
        <v>0</v>
      </c>
      <c r="L55" s="49">
        <v>0</v>
      </c>
      <c r="M55" s="49">
        <v>1.1212E-2</v>
      </c>
      <c r="N55" s="49">
        <v>3.2088999999999999</v>
      </c>
      <c r="O55" s="49">
        <v>0</v>
      </c>
      <c r="P55" s="49">
        <v>9.1587871700000001</v>
      </c>
      <c r="Q55" s="49">
        <v>0</v>
      </c>
      <c r="R55" s="49">
        <v>0</v>
      </c>
      <c r="S55" s="49">
        <v>0</v>
      </c>
      <c r="T55" s="49">
        <v>0.39745998999999999</v>
      </c>
      <c r="U55" s="49">
        <v>0</v>
      </c>
      <c r="V55" s="49">
        <v>3.0699999999999998E-3</v>
      </c>
      <c r="W55" s="49">
        <v>0</v>
      </c>
      <c r="X55" s="49">
        <v>0</v>
      </c>
      <c r="Y55" s="49">
        <v>2.54231491</v>
      </c>
      <c r="Z55" s="49">
        <v>0</v>
      </c>
      <c r="AA55" s="49">
        <v>2.5573200000000001E-3</v>
      </c>
      <c r="AB55" s="49">
        <v>1.79145379</v>
      </c>
      <c r="AC55" s="49">
        <v>7.9624799999999992E-3</v>
      </c>
      <c r="AD55" s="49">
        <v>0</v>
      </c>
      <c r="AE55" s="49">
        <v>0</v>
      </c>
      <c r="AF55" s="49">
        <v>0</v>
      </c>
      <c r="AG55" s="49">
        <v>0</v>
      </c>
      <c r="AH55" s="49">
        <v>24.949528090000001</v>
      </c>
      <c r="AI55" s="49">
        <v>0</v>
      </c>
      <c r="AJ55" s="49">
        <v>0</v>
      </c>
      <c r="AK55" s="49">
        <v>0</v>
      </c>
      <c r="AL55" s="49">
        <v>0</v>
      </c>
      <c r="AM55" s="49">
        <v>1.5304690000000001</v>
      </c>
      <c r="AN55" s="49">
        <v>3.8719999999999998E-4</v>
      </c>
      <c r="AO55" s="49">
        <v>0</v>
      </c>
      <c r="AP55" s="49">
        <v>0</v>
      </c>
      <c r="AQ55" s="49">
        <v>0</v>
      </c>
      <c r="AR55" s="49">
        <v>1015.05753654</v>
      </c>
      <c r="AS55" s="49">
        <v>248.21620820000001</v>
      </c>
      <c r="AT55" s="49">
        <v>0</v>
      </c>
      <c r="AU55" s="49">
        <v>0</v>
      </c>
    </row>
    <row r="56" spans="1:48" x14ac:dyDescent="0.25">
      <c r="A56" s="48" t="s">
        <v>579</v>
      </c>
      <c r="B56" s="48" t="s">
        <v>323</v>
      </c>
      <c r="C56" s="49">
        <v>0</v>
      </c>
      <c r="D56" s="49">
        <v>0</v>
      </c>
      <c r="E56" s="49">
        <v>0</v>
      </c>
      <c r="F56" s="49">
        <v>0</v>
      </c>
      <c r="G56" s="49">
        <v>0</v>
      </c>
      <c r="H56" s="49">
        <v>0</v>
      </c>
      <c r="I56" s="49">
        <v>0</v>
      </c>
      <c r="J56" s="49">
        <v>0</v>
      </c>
      <c r="K56" s="49">
        <v>0</v>
      </c>
      <c r="L56" s="49">
        <v>0</v>
      </c>
      <c r="M56" s="49">
        <v>0</v>
      </c>
      <c r="N56" s="49">
        <v>0</v>
      </c>
      <c r="O56" s="49">
        <v>0</v>
      </c>
      <c r="P56" s="49">
        <v>0</v>
      </c>
      <c r="Q56" s="49">
        <v>0</v>
      </c>
      <c r="R56" s="49">
        <v>0</v>
      </c>
      <c r="S56" s="49">
        <v>0</v>
      </c>
      <c r="T56" s="49">
        <v>0</v>
      </c>
      <c r="U56" s="49">
        <v>0</v>
      </c>
      <c r="V56" s="49">
        <v>0</v>
      </c>
      <c r="W56" s="49">
        <v>0</v>
      </c>
      <c r="X56" s="49">
        <v>0</v>
      </c>
      <c r="Y56" s="49">
        <v>0</v>
      </c>
      <c r="Z56" s="49">
        <v>0</v>
      </c>
      <c r="AA56" s="49">
        <v>0</v>
      </c>
      <c r="AB56" s="49">
        <v>0</v>
      </c>
      <c r="AC56" s="49">
        <v>0</v>
      </c>
      <c r="AD56" s="49">
        <v>0</v>
      </c>
      <c r="AE56" s="49">
        <v>0</v>
      </c>
      <c r="AF56" s="49">
        <v>0</v>
      </c>
      <c r="AG56" s="49">
        <v>0</v>
      </c>
      <c r="AH56" s="49">
        <v>0</v>
      </c>
      <c r="AI56" s="49">
        <v>0</v>
      </c>
      <c r="AJ56" s="49">
        <v>0</v>
      </c>
      <c r="AK56" s="49">
        <v>0</v>
      </c>
      <c r="AL56" s="49">
        <v>0</v>
      </c>
      <c r="AM56" s="49">
        <v>0</v>
      </c>
      <c r="AN56" s="49">
        <v>0</v>
      </c>
      <c r="AO56" s="49">
        <v>0</v>
      </c>
      <c r="AP56" s="49">
        <v>0</v>
      </c>
      <c r="AQ56" s="49">
        <v>0</v>
      </c>
      <c r="AR56" s="49">
        <v>0</v>
      </c>
      <c r="AS56" s="49">
        <v>0</v>
      </c>
      <c r="AT56" s="49">
        <v>0</v>
      </c>
      <c r="AU56" s="49">
        <v>0</v>
      </c>
    </row>
    <row r="57" spans="1:48" s="22" customFormat="1" ht="21" customHeight="1" x14ac:dyDescent="0.25">
      <c r="A57" s="46" t="s">
        <v>262</v>
      </c>
      <c r="B57" s="46" t="s">
        <v>482</v>
      </c>
      <c r="C57" s="47">
        <v>16.570117939999999</v>
      </c>
      <c r="D57" s="47">
        <v>0</v>
      </c>
      <c r="E57" s="47">
        <v>0</v>
      </c>
      <c r="F57" s="47">
        <v>0</v>
      </c>
      <c r="G57" s="47">
        <v>0</v>
      </c>
      <c r="H57" s="47">
        <v>0</v>
      </c>
      <c r="I57" s="47">
        <v>1.2E-2</v>
      </c>
      <c r="J57" s="47">
        <v>14.67620692</v>
      </c>
      <c r="K57" s="47">
        <v>0</v>
      </c>
      <c r="L57" s="47">
        <v>0</v>
      </c>
      <c r="M57" s="47">
        <v>0</v>
      </c>
      <c r="N57" s="47">
        <v>1.9199999999999998E-2</v>
      </c>
      <c r="O57" s="47">
        <v>0</v>
      </c>
      <c r="P57" s="47">
        <v>4.9532400000000002E-3</v>
      </c>
      <c r="Q57" s="47">
        <v>0</v>
      </c>
      <c r="R57" s="47">
        <v>0</v>
      </c>
      <c r="S57" s="47">
        <v>0</v>
      </c>
      <c r="T57" s="47">
        <v>2E-3</v>
      </c>
      <c r="U57" s="47">
        <v>0</v>
      </c>
      <c r="V57" s="47">
        <v>0</v>
      </c>
      <c r="W57" s="47">
        <v>0</v>
      </c>
      <c r="X57" s="47">
        <v>0</v>
      </c>
      <c r="Y57" s="47">
        <v>7.8745789999999996E-2</v>
      </c>
      <c r="Z57" s="47">
        <v>0</v>
      </c>
      <c r="AA57" s="47">
        <v>0</v>
      </c>
      <c r="AB57" s="47">
        <v>0</v>
      </c>
      <c r="AC57" s="47">
        <v>0</v>
      </c>
      <c r="AD57" s="47">
        <v>0</v>
      </c>
      <c r="AE57" s="47">
        <v>0</v>
      </c>
      <c r="AF57" s="47">
        <v>0</v>
      </c>
      <c r="AG57" s="47">
        <v>0</v>
      </c>
      <c r="AH57" s="47">
        <v>0.36316461</v>
      </c>
      <c r="AI57" s="47">
        <v>0</v>
      </c>
      <c r="AJ57" s="47">
        <v>0</v>
      </c>
      <c r="AK57" s="47">
        <v>0</v>
      </c>
      <c r="AL57" s="47">
        <v>0</v>
      </c>
      <c r="AM57" s="47">
        <v>0</v>
      </c>
      <c r="AN57" s="47">
        <v>0</v>
      </c>
      <c r="AO57" s="47">
        <v>0</v>
      </c>
      <c r="AP57" s="47">
        <v>0</v>
      </c>
      <c r="AQ57" s="47">
        <v>0</v>
      </c>
      <c r="AR57" s="47">
        <v>0</v>
      </c>
      <c r="AS57" s="47">
        <v>1.41384738</v>
      </c>
      <c r="AT57" s="47">
        <v>0</v>
      </c>
      <c r="AU57" s="47">
        <v>0</v>
      </c>
    </row>
    <row r="58" spans="1:48" ht="12.75" customHeight="1" x14ac:dyDescent="0.25">
      <c r="A58" s="48" t="s">
        <v>264</v>
      </c>
      <c r="B58" s="48" t="s">
        <v>580</v>
      </c>
      <c r="C58" s="49">
        <v>15.11452658</v>
      </c>
      <c r="D58" s="49">
        <v>0</v>
      </c>
      <c r="E58" s="49">
        <v>0</v>
      </c>
      <c r="F58" s="49">
        <v>0</v>
      </c>
      <c r="G58" s="49">
        <v>0</v>
      </c>
      <c r="H58" s="49">
        <v>0</v>
      </c>
      <c r="I58" s="49">
        <v>1.2E-2</v>
      </c>
      <c r="J58" s="49">
        <v>13.763706920000001</v>
      </c>
      <c r="K58" s="49">
        <v>0</v>
      </c>
      <c r="L58" s="49">
        <v>0</v>
      </c>
      <c r="M58" s="49">
        <v>0</v>
      </c>
      <c r="N58" s="49">
        <v>0</v>
      </c>
      <c r="O58" s="49">
        <v>0</v>
      </c>
      <c r="P58" s="49">
        <v>2.4697400000000002E-3</v>
      </c>
      <c r="Q58" s="49">
        <v>0</v>
      </c>
      <c r="R58" s="49">
        <v>0</v>
      </c>
      <c r="S58" s="49">
        <v>0</v>
      </c>
      <c r="T58" s="49">
        <v>0</v>
      </c>
      <c r="U58" s="49">
        <v>0</v>
      </c>
      <c r="V58" s="49">
        <v>0</v>
      </c>
      <c r="W58" s="49">
        <v>0</v>
      </c>
      <c r="X58" s="49">
        <v>0</v>
      </c>
      <c r="Y58" s="49">
        <v>7.8745789999999996E-2</v>
      </c>
      <c r="Z58" s="49">
        <v>0</v>
      </c>
      <c r="AA58" s="49">
        <v>0</v>
      </c>
      <c r="AB58" s="49">
        <v>0</v>
      </c>
      <c r="AC58" s="49">
        <v>0</v>
      </c>
      <c r="AD58" s="49">
        <v>0</v>
      </c>
      <c r="AE58" s="49">
        <v>0</v>
      </c>
      <c r="AF58" s="49">
        <v>0</v>
      </c>
      <c r="AG58" s="49">
        <v>0</v>
      </c>
      <c r="AH58" s="49">
        <v>0.32565674999999999</v>
      </c>
      <c r="AI58" s="49">
        <v>0</v>
      </c>
      <c r="AJ58" s="49">
        <v>0</v>
      </c>
      <c r="AK58" s="49">
        <v>0</v>
      </c>
      <c r="AL58" s="49">
        <v>0</v>
      </c>
      <c r="AM58" s="49">
        <v>0</v>
      </c>
      <c r="AN58" s="49">
        <v>0</v>
      </c>
      <c r="AO58" s="49">
        <v>0</v>
      </c>
      <c r="AP58" s="49">
        <v>0</v>
      </c>
      <c r="AQ58" s="49">
        <v>0</v>
      </c>
      <c r="AR58" s="49">
        <v>0</v>
      </c>
      <c r="AS58" s="49">
        <v>0.93194737999999999</v>
      </c>
      <c r="AT58" s="49">
        <v>0</v>
      </c>
      <c r="AU58" s="49">
        <v>0</v>
      </c>
    </row>
    <row r="59" spans="1:48" ht="12.75" customHeight="1" x14ac:dyDescent="0.25">
      <c r="A59" s="48" t="s">
        <v>266</v>
      </c>
      <c r="B59" s="48" t="s">
        <v>486</v>
      </c>
      <c r="C59" s="49">
        <v>9.5588133699999993</v>
      </c>
      <c r="D59" s="49">
        <v>0</v>
      </c>
      <c r="E59" s="49">
        <v>0</v>
      </c>
      <c r="F59" s="49">
        <v>0</v>
      </c>
      <c r="G59" s="49">
        <v>0</v>
      </c>
      <c r="H59" s="49">
        <v>0</v>
      </c>
      <c r="I59" s="49">
        <v>0</v>
      </c>
      <c r="J59" s="49">
        <v>8.8716592300000006</v>
      </c>
      <c r="K59" s="49">
        <v>0</v>
      </c>
      <c r="L59" s="49">
        <v>0</v>
      </c>
      <c r="M59" s="49">
        <v>0</v>
      </c>
      <c r="N59" s="49">
        <v>0</v>
      </c>
      <c r="O59" s="49">
        <v>0</v>
      </c>
      <c r="P59" s="49">
        <v>6.1649999999999997E-4</v>
      </c>
      <c r="Q59" s="49">
        <v>0</v>
      </c>
      <c r="R59" s="49">
        <v>0</v>
      </c>
      <c r="S59" s="49">
        <v>0</v>
      </c>
      <c r="T59" s="49">
        <v>0</v>
      </c>
      <c r="U59" s="49">
        <v>0</v>
      </c>
      <c r="V59" s="49">
        <v>0</v>
      </c>
      <c r="W59" s="49">
        <v>0</v>
      </c>
      <c r="X59" s="49">
        <v>0</v>
      </c>
      <c r="Y59" s="49">
        <v>0</v>
      </c>
      <c r="Z59" s="49">
        <v>0</v>
      </c>
      <c r="AA59" s="49">
        <v>0</v>
      </c>
      <c r="AB59" s="49">
        <v>0</v>
      </c>
      <c r="AC59" s="49">
        <v>0</v>
      </c>
      <c r="AD59" s="49">
        <v>0</v>
      </c>
      <c r="AE59" s="49">
        <v>0</v>
      </c>
      <c r="AF59" s="49">
        <v>0</v>
      </c>
      <c r="AG59" s="49">
        <v>0</v>
      </c>
      <c r="AH59" s="49">
        <v>0.15307820999999999</v>
      </c>
      <c r="AI59" s="49">
        <v>0</v>
      </c>
      <c r="AJ59" s="49">
        <v>0</v>
      </c>
      <c r="AK59" s="49">
        <v>0</v>
      </c>
      <c r="AL59" s="49">
        <v>0</v>
      </c>
      <c r="AM59" s="49">
        <v>0</v>
      </c>
      <c r="AN59" s="49">
        <v>0</v>
      </c>
      <c r="AO59" s="49">
        <v>0</v>
      </c>
      <c r="AP59" s="49">
        <v>0</v>
      </c>
      <c r="AQ59" s="49">
        <v>0</v>
      </c>
      <c r="AR59" s="49">
        <v>0</v>
      </c>
      <c r="AS59" s="49">
        <v>0.53345942999999996</v>
      </c>
      <c r="AT59" s="49">
        <v>0</v>
      </c>
      <c r="AU59" s="49">
        <v>0</v>
      </c>
    </row>
    <row r="60" spans="1:48" ht="12.75" customHeight="1" x14ac:dyDescent="0.25">
      <c r="A60" s="48" t="s">
        <v>581</v>
      </c>
      <c r="B60" s="48" t="s">
        <v>488</v>
      </c>
      <c r="C60" s="49">
        <v>0.50109999999999999</v>
      </c>
      <c r="D60" s="49">
        <v>0</v>
      </c>
      <c r="E60" s="49">
        <v>0</v>
      </c>
      <c r="F60" s="49">
        <v>0</v>
      </c>
      <c r="G60" s="49">
        <v>0</v>
      </c>
      <c r="H60" s="49">
        <v>0</v>
      </c>
      <c r="I60" s="49">
        <v>0</v>
      </c>
      <c r="J60" s="49">
        <v>0</v>
      </c>
      <c r="K60" s="49">
        <v>0</v>
      </c>
      <c r="L60" s="49">
        <v>0</v>
      </c>
      <c r="M60" s="49">
        <v>0</v>
      </c>
      <c r="N60" s="49">
        <v>1.9199999999999998E-2</v>
      </c>
      <c r="O60" s="49">
        <v>0</v>
      </c>
      <c r="P60" s="49">
        <v>0</v>
      </c>
      <c r="Q60" s="49">
        <v>0</v>
      </c>
      <c r="R60" s="49">
        <v>0</v>
      </c>
      <c r="S60" s="49">
        <v>0</v>
      </c>
      <c r="T60" s="49">
        <v>0</v>
      </c>
      <c r="U60" s="49">
        <v>0</v>
      </c>
      <c r="V60" s="49">
        <v>0</v>
      </c>
      <c r="W60" s="49">
        <v>0</v>
      </c>
      <c r="X60" s="49">
        <v>0</v>
      </c>
      <c r="Y60" s="49">
        <v>0</v>
      </c>
      <c r="Z60" s="49">
        <v>0</v>
      </c>
      <c r="AA60" s="49">
        <v>0</v>
      </c>
      <c r="AB60" s="49">
        <v>0</v>
      </c>
      <c r="AC60" s="49">
        <v>0</v>
      </c>
      <c r="AD60" s="49">
        <v>0</v>
      </c>
      <c r="AE60" s="49">
        <v>0</v>
      </c>
      <c r="AF60" s="49">
        <v>0</v>
      </c>
      <c r="AG60" s="49">
        <v>0</v>
      </c>
      <c r="AH60" s="49">
        <v>0</v>
      </c>
      <c r="AI60" s="49">
        <v>0</v>
      </c>
      <c r="AJ60" s="49">
        <v>0</v>
      </c>
      <c r="AK60" s="49">
        <v>0</v>
      </c>
      <c r="AL60" s="49">
        <v>0</v>
      </c>
      <c r="AM60" s="49">
        <v>0</v>
      </c>
      <c r="AN60" s="49">
        <v>0</v>
      </c>
      <c r="AO60" s="49">
        <v>0</v>
      </c>
      <c r="AP60" s="49">
        <v>0</v>
      </c>
      <c r="AQ60" s="49">
        <v>0</v>
      </c>
      <c r="AR60" s="49">
        <v>0</v>
      </c>
      <c r="AS60" s="49">
        <v>0.4819</v>
      </c>
      <c r="AT60" s="49">
        <v>0</v>
      </c>
      <c r="AU60" s="49">
        <v>0</v>
      </c>
    </row>
    <row r="61" spans="1:48" ht="12.75" customHeight="1" x14ac:dyDescent="0.25">
      <c r="A61" s="48" t="s">
        <v>582</v>
      </c>
      <c r="B61" s="48" t="s">
        <v>583</v>
      </c>
      <c r="C61" s="49">
        <v>0</v>
      </c>
      <c r="D61" s="49">
        <v>0</v>
      </c>
      <c r="E61" s="49">
        <v>0</v>
      </c>
      <c r="F61" s="49">
        <v>0</v>
      </c>
      <c r="G61" s="49">
        <v>0</v>
      </c>
      <c r="H61" s="49">
        <v>0</v>
      </c>
      <c r="I61" s="49">
        <v>0</v>
      </c>
      <c r="J61" s="49">
        <v>0</v>
      </c>
      <c r="K61" s="49">
        <v>0</v>
      </c>
      <c r="L61" s="49">
        <v>0</v>
      </c>
      <c r="M61" s="49">
        <v>0</v>
      </c>
      <c r="N61" s="49">
        <v>0</v>
      </c>
      <c r="O61" s="49">
        <v>0</v>
      </c>
      <c r="P61" s="49">
        <v>0</v>
      </c>
      <c r="Q61" s="49">
        <v>0</v>
      </c>
      <c r="R61" s="49">
        <v>0</v>
      </c>
      <c r="S61" s="49">
        <v>0</v>
      </c>
      <c r="T61" s="49">
        <v>0</v>
      </c>
      <c r="U61" s="49">
        <v>0</v>
      </c>
      <c r="V61" s="49">
        <v>0</v>
      </c>
      <c r="W61" s="49">
        <v>0</v>
      </c>
      <c r="X61" s="49">
        <v>0</v>
      </c>
      <c r="Y61" s="49">
        <v>0</v>
      </c>
      <c r="Z61" s="49">
        <v>0</v>
      </c>
      <c r="AA61" s="49">
        <v>0</v>
      </c>
      <c r="AB61" s="49">
        <v>0</v>
      </c>
      <c r="AC61" s="49">
        <v>0</v>
      </c>
      <c r="AD61" s="49">
        <v>0</v>
      </c>
      <c r="AE61" s="49">
        <v>0</v>
      </c>
      <c r="AF61" s="49">
        <v>0</v>
      </c>
      <c r="AG61" s="49">
        <v>0</v>
      </c>
      <c r="AH61" s="49">
        <v>0</v>
      </c>
      <c r="AI61" s="49">
        <v>0</v>
      </c>
      <c r="AJ61" s="49">
        <v>0</v>
      </c>
      <c r="AK61" s="49">
        <v>0</v>
      </c>
      <c r="AL61" s="49">
        <v>0</v>
      </c>
      <c r="AM61" s="49">
        <v>0</v>
      </c>
      <c r="AN61" s="49">
        <v>0</v>
      </c>
      <c r="AO61" s="49">
        <v>0</v>
      </c>
      <c r="AP61" s="49">
        <v>0</v>
      </c>
      <c r="AQ61" s="49">
        <v>0</v>
      </c>
      <c r="AR61" s="49">
        <v>0</v>
      </c>
      <c r="AS61" s="49">
        <v>0</v>
      </c>
      <c r="AT61" s="49">
        <v>0</v>
      </c>
      <c r="AU61" s="49">
        <v>0</v>
      </c>
    </row>
    <row r="62" spans="1:48" s="22" customFormat="1" ht="21.6" customHeight="1" x14ac:dyDescent="0.25">
      <c r="A62" s="46" t="s">
        <v>268</v>
      </c>
      <c r="B62" s="46" t="s">
        <v>490</v>
      </c>
      <c r="C62" s="47">
        <v>129.34490615999999</v>
      </c>
      <c r="D62" s="47">
        <v>0</v>
      </c>
      <c r="E62" s="47">
        <v>0</v>
      </c>
      <c r="F62" s="47">
        <v>0</v>
      </c>
      <c r="G62" s="47">
        <v>0</v>
      </c>
      <c r="H62" s="47">
        <v>0</v>
      </c>
      <c r="I62" s="47">
        <v>4.7160720000000003E-2</v>
      </c>
      <c r="J62" s="47">
        <v>8.8999999999999996E-2</v>
      </c>
      <c r="K62" s="47">
        <v>0</v>
      </c>
      <c r="L62" s="47">
        <v>0</v>
      </c>
      <c r="M62" s="47">
        <v>0</v>
      </c>
      <c r="N62" s="47">
        <v>0</v>
      </c>
      <c r="O62" s="47">
        <v>0</v>
      </c>
      <c r="P62" s="47">
        <v>0</v>
      </c>
      <c r="Q62" s="47">
        <v>0</v>
      </c>
      <c r="R62" s="47">
        <v>0</v>
      </c>
      <c r="S62" s="47">
        <v>0</v>
      </c>
      <c r="T62" s="47">
        <v>0</v>
      </c>
      <c r="U62" s="47">
        <v>0</v>
      </c>
      <c r="V62" s="47">
        <v>0</v>
      </c>
      <c r="W62" s="47">
        <v>0</v>
      </c>
      <c r="X62" s="47">
        <v>0</v>
      </c>
      <c r="Y62" s="47">
        <v>1.2999999999999999E-2</v>
      </c>
      <c r="Z62" s="47">
        <v>0</v>
      </c>
      <c r="AA62" s="47">
        <v>0</v>
      </c>
      <c r="AB62" s="47">
        <v>0</v>
      </c>
      <c r="AC62" s="47">
        <v>0</v>
      </c>
      <c r="AD62" s="47">
        <v>0</v>
      </c>
      <c r="AE62" s="47">
        <v>0</v>
      </c>
      <c r="AF62" s="47">
        <v>0</v>
      </c>
      <c r="AG62" s="47">
        <v>0</v>
      </c>
      <c r="AH62" s="47">
        <v>0.25245960000000001</v>
      </c>
      <c r="AI62" s="47">
        <v>0</v>
      </c>
      <c r="AJ62" s="47">
        <v>0</v>
      </c>
      <c r="AK62" s="47">
        <v>0</v>
      </c>
      <c r="AL62" s="47">
        <v>0</v>
      </c>
      <c r="AM62" s="47">
        <v>4.9947400000000001E-3</v>
      </c>
      <c r="AN62" s="47">
        <v>0</v>
      </c>
      <c r="AO62" s="47">
        <v>0</v>
      </c>
      <c r="AP62" s="47">
        <v>0</v>
      </c>
      <c r="AQ62" s="47">
        <v>0</v>
      </c>
      <c r="AR62" s="47">
        <v>125.79475845</v>
      </c>
      <c r="AS62" s="47">
        <v>3.14353265</v>
      </c>
      <c r="AT62" s="47">
        <v>0</v>
      </c>
      <c r="AU62" s="47">
        <v>0</v>
      </c>
    </row>
    <row r="63" spans="1:48" ht="12.75" customHeight="1" x14ac:dyDescent="0.25">
      <c r="A63" s="48" t="s">
        <v>270</v>
      </c>
      <c r="B63" s="48" t="s">
        <v>492</v>
      </c>
      <c r="C63" s="49">
        <v>10.95259285</v>
      </c>
      <c r="D63" s="49">
        <v>0</v>
      </c>
      <c r="E63" s="49">
        <v>0</v>
      </c>
      <c r="F63" s="49">
        <v>0</v>
      </c>
      <c r="G63" s="49">
        <v>0</v>
      </c>
      <c r="H63" s="49">
        <v>0</v>
      </c>
      <c r="I63" s="49">
        <v>0</v>
      </c>
      <c r="J63" s="49">
        <v>0</v>
      </c>
      <c r="K63" s="49">
        <v>0</v>
      </c>
      <c r="L63" s="49">
        <v>0</v>
      </c>
      <c r="M63" s="49">
        <v>0</v>
      </c>
      <c r="N63" s="49">
        <v>0</v>
      </c>
      <c r="O63" s="49">
        <v>0</v>
      </c>
      <c r="P63" s="49">
        <v>0</v>
      </c>
      <c r="Q63" s="49">
        <v>0</v>
      </c>
      <c r="R63" s="49">
        <v>0</v>
      </c>
      <c r="S63" s="49">
        <v>0</v>
      </c>
      <c r="T63" s="49">
        <v>0</v>
      </c>
      <c r="U63" s="49">
        <v>0</v>
      </c>
      <c r="V63" s="49">
        <v>0</v>
      </c>
      <c r="W63" s="49">
        <v>0</v>
      </c>
      <c r="X63" s="49">
        <v>0</v>
      </c>
      <c r="Y63" s="49">
        <v>0</v>
      </c>
      <c r="Z63" s="49">
        <v>0</v>
      </c>
      <c r="AA63" s="49">
        <v>0</v>
      </c>
      <c r="AB63" s="49">
        <v>0</v>
      </c>
      <c r="AC63" s="49">
        <v>0</v>
      </c>
      <c r="AD63" s="49">
        <v>0</v>
      </c>
      <c r="AE63" s="49">
        <v>0</v>
      </c>
      <c r="AF63" s="49">
        <v>0</v>
      </c>
      <c r="AG63" s="49">
        <v>0</v>
      </c>
      <c r="AH63" s="49">
        <v>0</v>
      </c>
      <c r="AI63" s="49">
        <v>0</v>
      </c>
      <c r="AJ63" s="49">
        <v>0</v>
      </c>
      <c r="AK63" s="49">
        <v>0</v>
      </c>
      <c r="AL63" s="49">
        <v>0</v>
      </c>
      <c r="AM63" s="49">
        <v>1.1991300000000001E-3</v>
      </c>
      <c r="AN63" s="49">
        <v>0</v>
      </c>
      <c r="AO63" s="49">
        <v>0</v>
      </c>
      <c r="AP63" s="49">
        <v>0</v>
      </c>
      <c r="AQ63" s="49">
        <v>0</v>
      </c>
      <c r="AR63" s="49">
        <v>10.492052920000001</v>
      </c>
      <c r="AS63" s="49">
        <v>0.45934079999999999</v>
      </c>
      <c r="AT63" s="49">
        <v>0</v>
      </c>
      <c r="AU63" s="49">
        <v>0</v>
      </c>
    </row>
    <row r="64" spans="1:48" ht="12.75" customHeight="1" x14ac:dyDescent="0.25">
      <c r="A64" s="48" t="s">
        <v>584</v>
      </c>
      <c r="B64" s="48" t="s">
        <v>494</v>
      </c>
      <c r="C64" s="49">
        <v>78.730934950000005</v>
      </c>
      <c r="D64" s="49">
        <v>0</v>
      </c>
      <c r="E64" s="49">
        <v>0</v>
      </c>
      <c r="F64" s="49">
        <v>0</v>
      </c>
      <c r="G64" s="49">
        <v>0</v>
      </c>
      <c r="H64" s="49">
        <v>0</v>
      </c>
      <c r="I64" s="49">
        <v>1.00432E-2</v>
      </c>
      <c r="J64" s="49">
        <v>8.8999999999999996E-2</v>
      </c>
      <c r="K64" s="49">
        <v>0</v>
      </c>
      <c r="L64" s="49">
        <v>0</v>
      </c>
      <c r="M64" s="49">
        <v>0</v>
      </c>
      <c r="N64" s="49">
        <v>0</v>
      </c>
      <c r="O64" s="49">
        <v>0</v>
      </c>
      <c r="P64" s="49">
        <v>0</v>
      </c>
      <c r="Q64" s="49">
        <v>0</v>
      </c>
      <c r="R64" s="49">
        <v>0</v>
      </c>
      <c r="S64" s="49">
        <v>0</v>
      </c>
      <c r="T64" s="49">
        <v>0</v>
      </c>
      <c r="U64" s="49">
        <v>0</v>
      </c>
      <c r="V64" s="49">
        <v>0</v>
      </c>
      <c r="W64" s="49">
        <v>0</v>
      </c>
      <c r="X64" s="49">
        <v>0</v>
      </c>
      <c r="Y64" s="49">
        <v>0</v>
      </c>
      <c r="Z64" s="49">
        <v>0</v>
      </c>
      <c r="AA64" s="49">
        <v>0</v>
      </c>
      <c r="AB64" s="49">
        <v>0</v>
      </c>
      <c r="AC64" s="49">
        <v>0</v>
      </c>
      <c r="AD64" s="49">
        <v>0</v>
      </c>
      <c r="AE64" s="49">
        <v>0</v>
      </c>
      <c r="AF64" s="49">
        <v>0</v>
      </c>
      <c r="AG64" s="49">
        <v>0</v>
      </c>
      <c r="AH64" s="49">
        <v>0.24599099999999999</v>
      </c>
      <c r="AI64" s="49">
        <v>0</v>
      </c>
      <c r="AJ64" s="49">
        <v>0</v>
      </c>
      <c r="AK64" s="49">
        <v>0</v>
      </c>
      <c r="AL64" s="49">
        <v>0</v>
      </c>
      <c r="AM64" s="49">
        <v>3.2000000000000002E-3</v>
      </c>
      <c r="AN64" s="49">
        <v>0</v>
      </c>
      <c r="AO64" s="49">
        <v>0</v>
      </c>
      <c r="AP64" s="49">
        <v>0</v>
      </c>
      <c r="AQ64" s="49">
        <v>0</v>
      </c>
      <c r="AR64" s="49">
        <v>77.680670710000001</v>
      </c>
      <c r="AS64" s="49">
        <v>0.70203004000000002</v>
      </c>
      <c r="AT64" s="49">
        <v>0</v>
      </c>
      <c r="AU64" s="49">
        <v>0</v>
      </c>
    </row>
    <row r="65" spans="1:48" ht="12.75" customHeight="1" x14ac:dyDescent="0.25">
      <c r="A65" s="48" t="s">
        <v>585</v>
      </c>
      <c r="B65" s="48" t="s">
        <v>586</v>
      </c>
      <c r="C65" s="49">
        <v>2.95594942</v>
      </c>
      <c r="D65" s="49">
        <v>0</v>
      </c>
      <c r="E65" s="49">
        <v>0</v>
      </c>
      <c r="F65" s="49">
        <v>0</v>
      </c>
      <c r="G65" s="49">
        <v>0</v>
      </c>
      <c r="H65" s="49">
        <v>0</v>
      </c>
      <c r="I65" s="49">
        <v>7.9319999999999998E-4</v>
      </c>
      <c r="J65" s="49">
        <v>0</v>
      </c>
      <c r="K65" s="49">
        <v>0</v>
      </c>
      <c r="L65" s="49">
        <v>0</v>
      </c>
      <c r="M65" s="49">
        <v>0</v>
      </c>
      <c r="N65" s="49">
        <v>0</v>
      </c>
      <c r="O65" s="49">
        <v>0</v>
      </c>
      <c r="P65" s="49">
        <v>0</v>
      </c>
      <c r="Q65" s="49">
        <v>0</v>
      </c>
      <c r="R65" s="49">
        <v>0</v>
      </c>
      <c r="S65" s="49">
        <v>0</v>
      </c>
      <c r="T65" s="49">
        <v>0</v>
      </c>
      <c r="U65" s="49">
        <v>0</v>
      </c>
      <c r="V65" s="49">
        <v>0</v>
      </c>
      <c r="W65" s="49">
        <v>0</v>
      </c>
      <c r="X65" s="49">
        <v>0</v>
      </c>
      <c r="Y65" s="49">
        <v>0</v>
      </c>
      <c r="Z65" s="49">
        <v>0</v>
      </c>
      <c r="AA65" s="49">
        <v>0</v>
      </c>
      <c r="AB65" s="49">
        <v>0</v>
      </c>
      <c r="AC65" s="49">
        <v>0</v>
      </c>
      <c r="AD65" s="49">
        <v>0</v>
      </c>
      <c r="AE65" s="49">
        <v>0</v>
      </c>
      <c r="AF65" s="49">
        <v>0</v>
      </c>
      <c r="AG65" s="49">
        <v>0</v>
      </c>
      <c r="AH65" s="49">
        <v>1.1999999999999999E-3</v>
      </c>
      <c r="AI65" s="49">
        <v>0</v>
      </c>
      <c r="AJ65" s="49">
        <v>0</v>
      </c>
      <c r="AK65" s="49">
        <v>0</v>
      </c>
      <c r="AL65" s="49">
        <v>0</v>
      </c>
      <c r="AM65" s="49">
        <v>0</v>
      </c>
      <c r="AN65" s="49">
        <v>0</v>
      </c>
      <c r="AO65" s="49">
        <v>0</v>
      </c>
      <c r="AP65" s="49">
        <v>0</v>
      </c>
      <c r="AQ65" s="49">
        <v>0</v>
      </c>
      <c r="AR65" s="49">
        <v>2.92623122</v>
      </c>
      <c r="AS65" s="49">
        <v>2.7725E-2</v>
      </c>
      <c r="AT65" s="49">
        <v>0</v>
      </c>
      <c r="AU65" s="49">
        <v>0</v>
      </c>
    </row>
    <row r="66" spans="1:48" ht="12.75" customHeight="1" x14ac:dyDescent="0.25">
      <c r="A66" s="48" t="s">
        <v>587</v>
      </c>
      <c r="B66" s="48" t="s">
        <v>496</v>
      </c>
      <c r="C66" s="49">
        <v>32.950971760000002</v>
      </c>
      <c r="D66" s="49">
        <v>0</v>
      </c>
      <c r="E66" s="49">
        <v>0</v>
      </c>
      <c r="F66" s="49">
        <v>0</v>
      </c>
      <c r="G66" s="49">
        <v>0</v>
      </c>
      <c r="H66" s="49">
        <v>0</v>
      </c>
      <c r="I66" s="49">
        <v>8.0000000000000002E-3</v>
      </c>
      <c r="J66" s="49">
        <v>0</v>
      </c>
      <c r="K66" s="49">
        <v>0</v>
      </c>
      <c r="L66" s="49">
        <v>0</v>
      </c>
      <c r="M66" s="49">
        <v>0</v>
      </c>
      <c r="N66" s="49">
        <v>0</v>
      </c>
      <c r="O66" s="49">
        <v>0</v>
      </c>
      <c r="P66" s="49">
        <v>0</v>
      </c>
      <c r="Q66" s="49">
        <v>0</v>
      </c>
      <c r="R66" s="49">
        <v>0</v>
      </c>
      <c r="S66" s="49">
        <v>0</v>
      </c>
      <c r="T66" s="49">
        <v>0</v>
      </c>
      <c r="U66" s="49">
        <v>0</v>
      </c>
      <c r="V66" s="49">
        <v>0</v>
      </c>
      <c r="W66" s="49">
        <v>0</v>
      </c>
      <c r="X66" s="49">
        <v>0</v>
      </c>
      <c r="Y66" s="49">
        <v>1.2999999999999999E-2</v>
      </c>
      <c r="Z66" s="49">
        <v>0</v>
      </c>
      <c r="AA66" s="49">
        <v>0</v>
      </c>
      <c r="AB66" s="49">
        <v>0</v>
      </c>
      <c r="AC66" s="49">
        <v>0</v>
      </c>
      <c r="AD66" s="49">
        <v>0</v>
      </c>
      <c r="AE66" s="49">
        <v>0</v>
      </c>
      <c r="AF66" s="49">
        <v>0</v>
      </c>
      <c r="AG66" s="49">
        <v>0</v>
      </c>
      <c r="AH66" s="49">
        <v>6.4685999999999997E-3</v>
      </c>
      <c r="AI66" s="49">
        <v>0</v>
      </c>
      <c r="AJ66" s="49">
        <v>0</v>
      </c>
      <c r="AK66" s="49">
        <v>0</v>
      </c>
      <c r="AL66" s="49">
        <v>0</v>
      </c>
      <c r="AM66" s="49">
        <v>5.7735000000000002E-4</v>
      </c>
      <c r="AN66" s="49">
        <v>0</v>
      </c>
      <c r="AO66" s="49">
        <v>0</v>
      </c>
      <c r="AP66" s="49">
        <v>0</v>
      </c>
      <c r="AQ66" s="49">
        <v>0</v>
      </c>
      <c r="AR66" s="49">
        <v>32.913123210000002</v>
      </c>
      <c r="AS66" s="49">
        <v>9.8025999999999999E-3</v>
      </c>
      <c r="AT66" s="49">
        <v>0</v>
      </c>
      <c r="AU66" s="49">
        <v>0</v>
      </c>
    </row>
    <row r="67" spans="1:48" ht="12.75" customHeight="1" x14ac:dyDescent="0.25">
      <c r="A67" s="48" t="s">
        <v>588</v>
      </c>
      <c r="B67" s="48" t="s">
        <v>498</v>
      </c>
      <c r="C67" s="49">
        <v>0</v>
      </c>
      <c r="D67" s="49">
        <v>0</v>
      </c>
      <c r="E67" s="49">
        <v>0</v>
      </c>
      <c r="F67" s="49">
        <v>0</v>
      </c>
      <c r="G67" s="49">
        <v>0</v>
      </c>
      <c r="H67" s="49">
        <v>0</v>
      </c>
      <c r="I67" s="49">
        <v>0</v>
      </c>
      <c r="J67" s="49">
        <v>0</v>
      </c>
      <c r="K67" s="49">
        <v>0</v>
      </c>
      <c r="L67" s="49">
        <v>0</v>
      </c>
      <c r="M67" s="49">
        <v>0</v>
      </c>
      <c r="N67" s="49">
        <v>0</v>
      </c>
      <c r="O67" s="49">
        <v>0</v>
      </c>
      <c r="P67" s="49">
        <v>0</v>
      </c>
      <c r="Q67" s="49">
        <v>0</v>
      </c>
      <c r="R67" s="49">
        <v>0</v>
      </c>
      <c r="S67" s="49">
        <v>0</v>
      </c>
      <c r="T67" s="49">
        <v>0</v>
      </c>
      <c r="U67" s="49">
        <v>0</v>
      </c>
      <c r="V67" s="49">
        <v>0</v>
      </c>
      <c r="W67" s="49">
        <v>0</v>
      </c>
      <c r="X67" s="49">
        <v>0</v>
      </c>
      <c r="Y67" s="49">
        <v>0</v>
      </c>
      <c r="Z67" s="49">
        <v>0</v>
      </c>
      <c r="AA67" s="49">
        <v>0</v>
      </c>
      <c r="AB67" s="49">
        <v>0</v>
      </c>
      <c r="AC67" s="49">
        <v>0</v>
      </c>
      <c r="AD67" s="49">
        <v>0</v>
      </c>
      <c r="AE67" s="49">
        <v>0</v>
      </c>
      <c r="AF67" s="49">
        <v>0</v>
      </c>
      <c r="AG67" s="49">
        <v>0</v>
      </c>
      <c r="AH67" s="49">
        <v>0</v>
      </c>
      <c r="AI67" s="49">
        <v>0</v>
      </c>
      <c r="AJ67" s="49">
        <v>0</v>
      </c>
      <c r="AK67" s="49">
        <v>0</v>
      </c>
      <c r="AL67" s="49">
        <v>0</v>
      </c>
      <c r="AM67" s="49">
        <v>0</v>
      </c>
      <c r="AN67" s="49">
        <v>0</v>
      </c>
      <c r="AO67" s="49">
        <v>0</v>
      </c>
      <c r="AP67" s="49">
        <v>0</v>
      </c>
      <c r="AQ67" s="49">
        <v>0</v>
      </c>
      <c r="AR67" s="49">
        <v>0</v>
      </c>
      <c r="AS67" s="49">
        <v>0</v>
      </c>
      <c r="AT67" s="49">
        <v>0</v>
      </c>
      <c r="AU67" s="49">
        <v>0</v>
      </c>
    </row>
    <row r="68" spans="1:48" s="22" customFormat="1" ht="33.6" customHeight="1" x14ac:dyDescent="0.25">
      <c r="A68" s="46" t="s">
        <v>272</v>
      </c>
      <c r="B68" s="46" t="s">
        <v>499</v>
      </c>
      <c r="C68" s="47">
        <v>8.3978961099999996</v>
      </c>
      <c r="D68" s="47">
        <v>0</v>
      </c>
      <c r="E68" s="47">
        <v>0</v>
      </c>
      <c r="F68" s="47">
        <v>0</v>
      </c>
      <c r="G68" s="47">
        <v>0</v>
      </c>
      <c r="H68" s="47">
        <v>0</v>
      </c>
      <c r="I68" s="47">
        <v>2E-3</v>
      </c>
      <c r="J68" s="47">
        <v>4.4999999999999998E-2</v>
      </c>
      <c r="K68" s="47">
        <v>0</v>
      </c>
      <c r="L68" s="47">
        <v>0</v>
      </c>
      <c r="M68" s="47">
        <v>0</v>
      </c>
      <c r="N68" s="47">
        <v>0</v>
      </c>
      <c r="O68" s="47">
        <v>0</v>
      </c>
      <c r="P68" s="47">
        <v>0</v>
      </c>
      <c r="Q68" s="47">
        <v>0</v>
      </c>
      <c r="R68" s="47">
        <v>0</v>
      </c>
      <c r="S68" s="47">
        <v>0</v>
      </c>
      <c r="T68" s="47">
        <v>0</v>
      </c>
      <c r="U68" s="47">
        <v>0</v>
      </c>
      <c r="V68" s="47">
        <v>0</v>
      </c>
      <c r="W68" s="47">
        <v>0</v>
      </c>
      <c r="X68" s="47">
        <v>0</v>
      </c>
      <c r="Y68" s="47">
        <v>0</v>
      </c>
      <c r="Z68" s="47">
        <v>0</v>
      </c>
      <c r="AA68" s="47">
        <v>0</v>
      </c>
      <c r="AB68" s="47">
        <v>0</v>
      </c>
      <c r="AC68" s="47">
        <v>0</v>
      </c>
      <c r="AD68" s="47">
        <v>0</v>
      </c>
      <c r="AE68" s="47">
        <v>0</v>
      </c>
      <c r="AF68" s="47">
        <v>0</v>
      </c>
      <c r="AG68" s="47">
        <v>0</v>
      </c>
      <c r="AH68" s="47">
        <v>1.31521522</v>
      </c>
      <c r="AI68" s="47">
        <v>0</v>
      </c>
      <c r="AJ68" s="47">
        <v>0</v>
      </c>
      <c r="AK68" s="47">
        <v>0</v>
      </c>
      <c r="AL68" s="47">
        <v>0</v>
      </c>
      <c r="AM68" s="47">
        <v>0</v>
      </c>
      <c r="AN68" s="47">
        <v>0</v>
      </c>
      <c r="AO68" s="47">
        <v>0</v>
      </c>
      <c r="AP68" s="47">
        <v>0</v>
      </c>
      <c r="AQ68" s="47">
        <v>0</v>
      </c>
      <c r="AR68" s="47">
        <v>4.0130414099999996</v>
      </c>
      <c r="AS68" s="47">
        <v>3.02263948</v>
      </c>
      <c r="AT68" s="47">
        <v>0</v>
      </c>
      <c r="AU68" s="47">
        <v>0</v>
      </c>
    </row>
    <row r="69" spans="1:48" ht="12.75" customHeight="1" x14ac:dyDescent="0.25">
      <c r="A69" s="48" t="s">
        <v>479</v>
      </c>
      <c r="B69" s="48" t="s">
        <v>492</v>
      </c>
      <c r="C69" s="49">
        <v>2.6642974499999998</v>
      </c>
      <c r="D69" s="49">
        <v>0</v>
      </c>
      <c r="E69" s="49">
        <v>0</v>
      </c>
      <c r="F69" s="49">
        <v>0</v>
      </c>
      <c r="G69" s="49">
        <v>0</v>
      </c>
      <c r="H69" s="49">
        <v>0</v>
      </c>
      <c r="I69" s="49">
        <v>2E-3</v>
      </c>
      <c r="J69" s="49">
        <v>0</v>
      </c>
      <c r="K69" s="49">
        <v>0</v>
      </c>
      <c r="L69" s="49">
        <v>0</v>
      </c>
      <c r="M69" s="49">
        <v>0</v>
      </c>
      <c r="N69" s="49">
        <v>0</v>
      </c>
      <c r="O69" s="49">
        <v>0</v>
      </c>
      <c r="P69" s="49">
        <v>0</v>
      </c>
      <c r="Q69" s="49">
        <v>0</v>
      </c>
      <c r="R69" s="49">
        <v>0</v>
      </c>
      <c r="S69" s="49">
        <v>0</v>
      </c>
      <c r="T69" s="49">
        <v>0</v>
      </c>
      <c r="U69" s="49">
        <v>0</v>
      </c>
      <c r="V69" s="49">
        <v>0</v>
      </c>
      <c r="W69" s="49">
        <v>0</v>
      </c>
      <c r="X69" s="49">
        <v>0</v>
      </c>
      <c r="Y69" s="49">
        <v>0</v>
      </c>
      <c r="Z69" s="49">
        <v>0</v>
      </c>
      <c r="AA69" s="49">
        <v>0</v>
      </c>
      <c r="AB69" s="49">
        <v>0</v>
      </c>
      <c r="AC69" s="49">
        <v>0</v>
      </c>
      <c r="AD69" s="49">
        <v>0</v>
      </c>
      <c r="AE69" s="49">
        <v>0</v>
      </c>
      <c r="AF69" s="49">
        <v>0</v>
      </c>
      <c r="AG69" s="49">
        <v>0</v>
      </c>
      <c r="AH69" s="49">
        <v>1.0059832200000001</v>
      </c>
      <c r="AI69" s="49">
        <v>0</v>
      </c>
      <c r="AJ69" s="49">
        <v>0</v>
      </c>
      <c r="AK69" s="49">
        <v>0</v>
      </c>
      <c r="AL69" s="49">
        <v>0</v>
      </c>
      <c r="AM69" s="49">
        <v>0</v>
      </c>
      <c r="AN69" s="49">
        <v>0</v>
      </c>
      <c r="AO69" s="49">
        <v>0</v>
      </c>
      <c r="AP69" s="49">
        <v>0</v>
      </c>
      <c r="AQ69" s="49">
        <v>0</v>
      </c>
      <c r="AR69" s="49">
        <v>1.6482218900000001</v>
      </c>
      <c r="AS69" s="49">
        <v>8.0923399999999999E-3</v>
      </c>
      <c r="AT69" s="49">
        <v>0</v>
      </c>
      <c r="AU69" s="49">
        <v>0</v>
      </c>
    </row>
    <row r="70" spans="1:48" ht="12.75" customHeight="1" x14ac:dyDescent="0.25">
      <c r="A70" s="48" t="s">
        <v>481</v>
      </c>
      <c r="B70" s="48" t="s">
        <v>494</v>
      </c>
      <c r="C70" s="49">
        <v>2.1782894399999999</v>
      </c>
      <c r="D70" s="49">
        <v>0</v>
      </c>
      <c r="E70" s="49">
        <v>0</v>
      </c>
      <c r="F70" s="49">
        <v>0</v>
      </c>
      <c r="G70" s="49">
        <v>0</v>
      </c>
      <c r="H70" s="49">
        <v>0</v>
      </c>
      <c r="I70" s="49">
        <v>0</v>
      </c>
      <c r="J70" s="49">
        <v>4.4999999999999998E-2</v>
      </c>
      <c r="K70" s="49">
        <v>0</v>
      </c>
      <c r="L70" s="49">
        <v>0</v>
      </c>
      <c r="M70" s="49">
        <v>0</v>
      </c>
      <c r="N70" s="49">
        <v>0</v>
      </c>
      <c r="O70" s="49">
        <v>0</v>
      </c>
      <c r="P70" s="49">
        <v>0</v>
      </c>
      <c r="Q70" s="49">
        <v>0</v>
      </c>
      <c r="R70" s="49">
        <v>0</v>
      </c>
      <c r="S70" s="49">
        <v>0</v>
      </c>
      <c r="T70" s="49">
        <v>0</v>
      </c>
      <c r="U70" s="49">
        <v>0</v>
      </c>
      <c r="V70" s="49">
        <v>0</v>
      </c>
      <c r="W70" s="49">
        <v>0</v>
      </c>
      <c r="X70" s="49">
        <v>0</v>
      </c>
      <c r="Y70" s="49">
        <v>0</v>
      </c>
      <c r="Z70" s="49">
        <v>0</v>
      </c>
      <c r="AA70" s="49">
        <v>0</v>
      </c>
      <c r="AB70" s="49">
        <v>0</v>
      </c>
      <c r="AC70" s="49">
        <v>0</v>
      </c>
      <c r="AD70" s="49">
        <v>0</v>
      </c>
      <c r="AE70" s="49">
        <v>0</v>
      </c>
      <c r="AF70" s="49">
        <v>0</v>
      </c>
      <c r="AG70" s="49">
        <v>0</v>
      </c>
      <c r="AH70" s="49">
        <v>0.30923200000000001</v>
      </c>
      <c r="AI70" s="49">
        <v>0</v>
      </c>
      <c r="AJ70" s="49">
        <v>0</v>
      </c>
      <c r="AK70" s="49">
        <v>0</v>
      </c>
      <c r="AL70" s="49">
        <v>0</v>
      </c>
      <c r="AM70" s="49">
        <v>0</v>
      </c>
      <c r="AN70" s="49">
        <v>0</v>
      </c>
      <c r="AO70" s="49">
        <v>0</v>
      </c>
      <c r="AP70" s="49">
        <v>0</v>
      </c>
      <c r="AQ70" s="49">
        <v>0</v>
      </c>
      <c r="AR70" s="49">
        <v>1.8211106399999999</v>
      </c>
      <c r="AS70" s="49">
        <v>2.9467999999999999E-3</v>
      </c>
      <c r="AT70" s="49">
        <v>0</v>
      </c>
      <c r="AU70" s="49">
        <v>0</v>
      </c>
    </row>
    <row r="71" spans="1:48" ht="12.75" customHeight="1" x14ac:dyDescent="0.25">
      <c r="A71" s="48" t="s">
        <v>589</v>
      </c>
      <c r="B71" s="48" t="s">
        <v>586</v>
      </c>
      <c r="C71" s="49">
        <v>9.6750000000000003E-2</v>
      </c>
      <c r="D71" s="49">
        <v>0</v>
      </c>
      <c r="E71" s="49">
        <v>0</v>
      </c>
      <c r="F71" s="49">
        <v>0</v>
      </c>
      <c r="G71" s="49">
        <v>0</v>
      </c>
      <c r="H71" s="49">
        <v>0</v>
      </c>
      <c r="I71" s="49">
        <v>0</v>
      </c>
      <c r="J71" s="49">
        <v>0.03</v>
      </c>
      <c r="K71" s="49">
        <v>0</v>
      </c>
      <c r="L71" s="49">
        <v>0</v>
      </c>
      <c r="M71" s="49">
        <v>0</v>
      </c>
      <c r="N71" s="49">
        <v>0</v>
      </c>
      <c r="O71" s="49">
        <v>0</v>
      </c>
      <c r="P71" s="49">
        <v>0</v>
      </c>
      <c r="Q71" s="49">
        <v>0</v>
      </c>
      <c r="R71" s="49">
        <v>0</v>
      </c>
      <c r="S71" s="49">
        <v>0</v>
      </c>
      <c r="T71" s="49">
        <v>0</v>
      </c>
      <c r="U71" s="49">
        <v>0</v>
      </c>
      <c r="V71" s="49">
        <v>0</v>
      </c>
      <c r="W71" s="49">
        <v>0</v>
      </c>
      <c r="X71" s="49">
        <v>0</v>
      </c>
      <c r="Y71" s="49">
        <v>0</v>
      </c>
      <c r="Z71" s="49">
        <v>0</v>
      </c>
      <c r="AA71" s="49">
        <v>0</v>
      </c>
      <c r="AB71" s="49">
        <v>0</v>
      </c>
      <c r="AC71" s="49">
        <v>0</v>
      </c>
      <c r="AD71" s="49">
        <v>0</v>
      </c>
      <c r="AE71" s="49">
        <v>0</v>
      </c>
      <c r="AF71" s="49">
        <v>0</v>
      </c>
      <c r="AG71" s="49">
        <v>0</v>
      </c>
      <c r="AH71" s="49">
        <v>0</v>
      </c>
      <c r="AI71" s="49">
        <v>0</v>
      </c>
      <c r="AJ71" s="49">
        <v>0</v>
      </c>
      <c r="AK71" s="49">
        <v>0</v>
      </c>
      <c r="AL71" s="49">
        <v>0</v>
      </c>
      <c r="AM71" s="49">
        <v>0</v>
      </c>
      <c r="AN71" s="49">
        <v>0</v>
      </c>
      <c r="AO71" s="49">
        <v>0</v>
      </c>
      <c r="AP71" s="49">
        <v>0</v>
      </c>
      <c r="AQ71" s="49">
        <v>0</v>
      </c>
      <c r="AR71" s="49">
        <v>6.6750000000000004E-2</v>
      </c>
      <c r="AS71" s="49">
        <v>0</v>
      </c>
      <c r="AT71" s="49">
        <v>0</v>
      </c>
      <c r="AU71" s="49">
        <v>0</v>
      </c>
    </row>
    <row r="72" spans="1:48" ht="12.75" customHeight="1" x14ac:dyDescent="0.25">
      <c r="A72" s="48" t="s">
        <v>590</v>
      </c>
      <c r="B72" s="48" t="s">
        <v>496</v>
      </c>
      <c r="C72" s="49">
        <v>0.38255820000000001</v>
      </c>
      <c r="D72" s="49">
        <v>0</v>
      </c>
      <c r="E72" s="49">
        <v>0</v>
      </c>
      <c r="F72" s="49">
        <v>0</v>
      </c>
      <c r="G72" s="49">
        <v>0</v>
      </c>
      <c r="H72" s="49">
        <v>0</v>
      </c>
      <c r="I72" s="49">
        <v>0</v>
      </c>
      <c r="J72" s="49">
        <v>0</v>
      </c>
      <c r="K72" s="49">
        <v>0</v>
      </c>
      <c r="L72" s="49">
        <v>0</v>
      </c>
      <c r="M72" s="49">
        <v>0</v>
      </c>
      <c r="N72" s="49">
        <v>0</v>
      </c>
      <c r="O72" s="49">
        <v>0</v>
      </c>
      <c r="P72" s="49">
        <v>0</v>
      </c>
      <c r="Q72" s="49">
        <v>0</v>
      </c>
      <c r="R72" s="49">
        <v>0</v>
      </c>
      <c r="S72" s="49">
        <v>0</v>
      </c>
      <c r="T72" s="49">
        <v>0</v>
      </c>
      <c r="U72" s="49">
        <v>0</v>
      </c>
      <c r="V72" s="49">
        <v>0</v>
      </c>
      <c r="W72" s="49">
        <v>0</v>
      </c>
      <c r="X72" s="49">
        <v>0</v>
      </c>
      <c r="Y72" s="49">
        <v>0</v>
      </c>
      <c r="Z72" s="49">
        <v>0</v>
      </c>
      <c r="AA72" s="49">
        <v>0</v>
      </c>
      <c r="AB72" s="49">
        <v>0</v>
      </c>
      <c r="AC72" s="49">
        <v>0</v>
      </c>
      <c r="AD72" s="49">
        <v>0</v>
      </c>
      <c r="AE72" s="49">
        <v>0</v>
      </c>
      <c r="AF72" s="49">
        <v>0</v>
      </c>
      <c r="AG72" s="49">
        <v>0</v>
      </c>
      <c r="AH72" s="49">
        <v>0</v>
      </c>
      <c r="AI72" s="49">
        <v>0</v>
      </c>
      <c r="AJ72" s="49">
        <v>0</v>
      </c>
      <c r="AK72" s="49">
        <v>0</v>
      </c>
      <c r="AL72" s="49">
        <v>0</v>
      </c>
      <c r="AM72" s="49">
        <v>0</v>
      </c>
      <c r="AN72" s="49">
        <v>0</v>
      </c>
      <c r="AO72" s="49">
        <v>0</v>
      </c>
      <c r="AP72" s="49">
        <v>0</v>
      </c>
      <c r="AQ72" s="49">
        <v>0</v>
      </c>
      <c r="AR72" s="49">
        <v>0.38188319999999998</v>
      </c>
      <c r="AS72" s="49">
        <v>6.7500000000000004E-4</v>
      </c>
      <c r="AT72" s="49">
        <v>0</v>
      </c>
      <c r="AU72" s="49">
        <v>0</v>
      </c>
    </row>
    <row r="73" spans="1:48" ht="12.75" customHeight="1" x14ac:dyDescent="0.25">
      <c r="A73" s="48" t="s">
        <v>591</v>
      </c>
      <c r="B73" s="48" t="s">
        <v>503</v>
      </c>
      <c r="C73" s="49">
        <v>0</v>
      </c>
      <c r="D73" s="49">
        <v>0</v>
      </c>
      <c r="E73" s="49">
        <v>0</v>
      </c>
      <c r="F73" s="49">
        <v>0</v>
      </c>
      <c r="G73" s="49">
        <v>0</v>
      </c>
      <c r="H73" s="49">
        <v>0</v>
      </c>
      <c r="I73" s="49">
        <v>0</v>
      </c>
      <c r="J73" s="49">
        <v>0</v>
      </c>
      <c r="K73" s="49">
        <v>0</v>
      </c>
      <c r="L73" s="49">
        <v>0</v>
      </c>
      <c r="M73" s="49">
        <v>0</v>
      </c>
      <c r="N73" s="49">
        <v>0</v>
      </c>
      <c r="O73" s="49">
        <v>0</v>
      </c>
      <c r="P73" s="49">
        <v>0</v>
      </c>
      <c r="Q73" s="49">
        <v>0</v>
      </c>
      <c r="R73" s="49">
        <v>0</v>
      </c>
      <c r="S73" s="49">
        <v>0</v>
      </c>
      <c r="T73" s="49">
        <v>0</v>
      </c>
      <c r="U73" s="49">
        <v>0</v>
      </c>
      <c r="V73" s="49">
        <v>0</v>
      </c>
      <c r="W73" s="49">
        <v>0</v>
      </c>
      <c r="X73" s="49">
        <v>0</v>
      </c>
      <c r="Y73" s="49">
        <v>0</v>
      </c>
      <c r="Z73" s="49">
        <v>0</v>
      </c>
      <c r="AA73" s="49">
        <v>0</v>
      </c>
      <c r="AB73" s="49">
        <v>0</v>
      </c>
      <c r="AC73" s="49">
        <v>0</v>
      </c>
      <c r="AD73" s="49">
        <v>0</v>
      </c>
      <c r="AE73" s="49">
        <v>0</v>
      </c>
      <c r="AF73" s="49">
        <v>0</v>
      </c>
      <c r="AG73" s="49">
        <v>0</v>
      </c>
      <c r="AH73" s="49">
        <v>0</v>
      </c>
      <c r="AI73" s="49">
        <v>0</v>
      </c>
      <c r="AJ73" s="49">
        <v>0</v>
      </c>
      <c r="AK73" s="49">
        <v>0</v>
      </c>
      <c r="AL73" s="49">
        <v>0</v>
      </c>
      <c r="AM73" s="49">
        <v>0</v>
      </c>
      <c r="AN73" s="49">
        <v>0</v>
      </c>
      <c r="AO73" s="49">
        <v>0</v>
      </c>
      <c r="AP73" s="49">
        <v>0</v>
      </c>
      <c r="AQ73" s="49">
        <v>0</v>
      </c>
      <c r="AR73" s="49">
        <v>0</v>
      </c>
      <c r="AS73" s="49">
        <v>0</v>
      </c>
      <c r="AT73" s="49">
        <v>0</v>
      </c>
      <c r="AU73" s="49">
        <v>0</v>
      </c>
    </row>
    <row r="74" spans="1:48" ht="21" customHeight="1" x14ac:dyDescent="0.25">
      <c r="A74" s="48" t="s">
        <v>274</v>
      </c>
      <c r="B74" s="48" t="s">
        <v>592</v>
      </c>
      <c r="C74" s="51">
        <v>73724016</v>
      </c>
      <c r="D74" s="51">
        <v>29</v>
      </c>
      <c r="E74" s="51">
        <v>5795</v>
      </c>
      <c r="F74" s="51">
        <v>9850</v>
      </c>
      <c r="G74" s="51">
        <v>1</v>
      </c>
      <c r="H74" s="51">
        <v>26</v>
      </c>
      <c r="I74" s="51">
        <v>63875571</v>
      </c>
      <c r="J74" s="51">
        <v>2888</v>
      </c>
      <c r="K74" s="51">
        <v>0</v>
      </c>
      <c r="L74" s="51">
        <v>0</v>
      </c>
      <c r="M74" s="51">
        <v>1</v>
      </c>
      <c r="N74" s="51">
        <v>863</v>
      </c>
      <c r="O74" s="51">
        <v>0</v>
      </c>
      <c r="P74" s="51">
        <v>6096</v>
      </c>
      <c r="Q74" s="51">
        <v>0</v>
      </c>
      <c r="R74" s="51">
        <v>0</v>
      </c>
      <c r="S74" s="51">
        <v>0</v>
      </c>
      <c r="T74" s="51">
        <v>22</v>
      </c>
      <c r="U74" s="51">
        <v>0</v>
      </c>
      <c r="V74" s="51">
        <v>17</v>
      </c>
      <c r="W74" s="51">
        <v>0</v>
      </c>
      <c r="X74" s="51">
        <v>0</v>
      </c>
      <c r="Y74" s="51">
        <v>56991</v>
      </c>
      <c r="Z74" s="51">
        <v>0</v>
      </c>
      <c r="AA74" s="51">
        <v>612</v>
      </c>
      <c r="AB74" s="51">
        <v>242190</v>
      </c>
      <c r="AC74" s="51">
        <v>7</v>
      </c>
      <c r="AD74" s="51">
        <v>0</v>
      </c>
      <c r="AE74" s="51">
        <v>0</v>
      </c>
      <c r="AF74" s="51">
        <v>0</v>
      </c>
      <c r="AG74" s="51">
        <v>0</v>
      </c>
      <c r="AH74" s="51">
        <v>18558</v>
      </c>
      <c r="AI74" s="51">
        <v>0</v>
      </c>
      <c r="AJ74" s="51">
        <v>0</v>
      </c>
      <c r="AK74" s="51">
        <v>0</v>
      </c>
      <c r="AL74" s="51">
        <v>0</v>
      </c>
      <c r="AM74" s="51">
        <v>6002</v>
      </c>
      <c r="AN74" s="51">
        <v>4</v>
      </c>
      <c r="AO74" s="51">
        <v>1</v>
      </c>
      <c r="AP74" s="51">
        <v>0</v>
      </c>
      <c r="AQ74" s="51">
        <v>0</v>
      </c>
      <c r="AR74" s="51">
        <v>8730463</v>
      </c>
      <c r="AS74" s="51">
        <v>768029</v>
      </c>
      <c r="AT74" s="51">
        <v>0</v>
      </c>
      <c r="AU74" s="51">
        <v>0</v>
      </c>
    </row>
    <row r="75" spans="1:48" ht="12.75" customHeight="1" x14ac:dyDescent="0.25">
      <c r="A75" s="48" t="s">
        <v>483</v>
      </c>
      <c r="B75" s="48" t="s">
        <v>593</v>
      </c>
      <c r="C75" s="51">
        <v>71918518</v>
      </c>
      <c r="D75" s="51">
        <v>25</v>
      </c>
      <c r="E75" s="51">
        <v>379</v>
      </c>
      <c r="F75" s="51">
        <v>121</v>
      </c>
      <c r="G75" s="51">
        <v>0</v>
      </c>
      <c r="H75" s="51">
        <v>0</v>
      </c>
      <c r="I75" s="51">
        <v>63109384</v>
      </c>
      <c r="J75" s="51">
        <v>306</v>
      </c>
      <c r="K75" s="51">
        <v>0</v>
      </c>
      <c r="L75" s="51">
        <v>0</v>
      </c>
      <c r="M75" s="51">
        <v>0</v>
      </c>
      <c r="N75" s="51">
        <v>0</v>
      </c>
      <c r="O75" s="51">
        <v>0</v>
      </c>
      <c r="P75" s="51">
        <v>384</v>
      </c>
      <c r="Q75" s="51">
        <v>0</v>
      </c>
      <c r="R75" s="51">
        <v>0</v>
      </c>
      <c r="S75" s="51">
        <v>0</v>
      </c>
      <c r="T75" s="51">
        <v>1</v>
      </c>
      <c r="U75" s="51">
        <v>0</v>
      </c>
      <c r="V75" s="51">
        <v>0</v>
      </c>
      <c r="W75" s="51">
        <v>0</v>
      </c>
      <c r="X75" s="51">
        <v>0</v>
      </c>
      <c r="Y75" s="51">
        <v>2432</v>
      </c>
      <c r="Z75" s="51">
        <v>0</v>
      </c>
      <c r="AA75" s="51">
        <v>515</v>
      </c>
      <c r="AB75" s="51">
        <v>235618</v>
      </c>
      <c r="AC75" s="51">
        <v>1</v>
      </c>
      <c r="AD75" s="51">
        <v>0</v>
      </c>
      <c r="AE75" s="51">
        <v>0</v>
      </c>
      <c r="AF75" s="51">
        <v>0</v>
      </c>
      <c r="AG75" s="51">
        <v>0</v>
      </c>
      <c r="AH75" s="51">
        <v>16436</v>
      </c>
      <c r="AI75" s="51">
        <v>0</v>
      </c>
      <c r="AJ75" s="51">
        <v>0</v>
      </c>
      <c r="AK75" s="51">
        <v>0</v>
      </c>
      <c r="AL75" s="51">
        <v>0</v>
      </c>
      <c r="AM75" s="51">
        <v>5358</v>
      </c>
      <c r="AN75" s="51">
        <v>0</v>
      </c>
      <c r="AO75" s="51">
        <v>0</v>
      </c>
      <c r="AP75" s="51">
        <v>0</v>
      </c>
      <c r="AQ75" s="51">
        <v>0</v>
      </c>
      <c r="AR75" s="51">
        <v>7873708</v>
      </c>
      <c r="AS75" s="51">
        <v>673850</v>
      </c>
      <c r="AT75" s="51">
        <v>0</v>
      </c>
      <c r="AU75" s="51">
        <v>0</v>
      </c>
    </row>
    <row r="76" spans="1:48" ht="12.75" customHeight="1" x14ac:dyDescent="0.25">
      <c r="A76" s="48" t="s">
        <v>485</v>
      </c>
      <c r="B76" s="48" t="s">
        <v>594</v>
      </c>
      <c r="C76" s="51">
        <v>1803845</v>
      </c>
      <c r="D76" s="51">
        <v>4</v>
      </c>
      <c r="E76" s="51">
        <v>5416</v>
      </c>
      <c r="F76" s="51">
        <v>9707</v>
      </c>
      <c r="G76" s="51">
        <v>1</v>
      </c>
      <c r="H76" s="51">
        <v>26</v>
      </c>
      <c r="I76" s="51">
        <v>766182</v>
      </c>
      <c r="J76" s="51">
        <v>1777</v>
      </c>
      <c r="K76" s="51">
        <v>0</v>
      </c>
      <c r="L76" s="51">
        <v>0</v>
      </c>
      <c r="M76" s="51">
        <v>0</v>
      </c>
      <c r="N76" s="51">
        <v>444</v>
      </c>
      <c r="O76" s="51">
        <v>0</v>
      </c>
      <c r="P76" s="51">
        <v>5660</v>
      </c>
      <c r="Q76" s="51">
        <v>0</v>
      </c>
      <c r="R76" s="51">
        <v>0</v>
      </c>
      <c r="S76" s="51">
        <v>0</v>
      </c>
      <c r="T76" s="51">
        <v>19</v>
      </c>
      <c r="U76" s="51">
        <v>0</v>
      </c>
      <c r="V76" s="51">
        <v>17</v>
      </c>
      <c r="W76" s="51">
        <v>0</v>
      </c>
      <c r="X76" s="51">
        <v>0</v>
      </c>
      <c r="Y76" s="51">
        <v>54513</v>
      </c>
      <c r="Z76" s="51">
        <v>0</v>
      </c>
      <c r="AA76" s="51">
        <v>97</v>
      </c>
      <c r="AB76" s="51">
        <v>6572</v>
      </c>
      <c r="AC76" s="51">
        <v>6</v>
      </c>
      <c r="AD76" s="51">
        <v>0</v>
      </c>
      <c r="AE76" s="51">
        <v>0</v>
      </c>
      <c r="AF76" s="51">
        <v>0</v>
      </c>
      <c r="AG76" s="51">
        <v>0</v>
      </c>
      <c r="AH76" s="51">
        <v>1958</v>
      </c>
      <c r="AI76" s="51">
        <v>0</v>
      </c>
      <c r="AJ76" s="51">
        <v>0</v>
      </c>
      <c r="AK76" s="51">
        <v>0</v>
      </c>
      <c r="AL76" s="51">
        <v>0</v>
      </c>
      <c r="AM76" s="51">
        <v>538</v>
      </c>
      <c r="AN76" s="51">
        <v>4</v>
      </c>
      <c r="AO76" s="51">
        <v>1</v>
      </c>
      <c r="AP76" s="51">
        <v>0</v>
      </c>
      <c r="AQ76" s="51">
        <v>0</v>
      </c>
      <c r="AR76" s="51">
        <v>856744</v>
      </c>
      <c r="AS76" s="51">
        <v>94159</v>
      </c>
      <c r="AT76" s="51">
        <v>0</v>
      </c>
      <c r="AU76" s="51">
        <v>0</v>
      </c>
    </row>
    <row r="77" spans="1:48" ht="21" customHeight="1" x14ac:dyDescent="0.25">
      <c r="A77" s="48" t="s">
        <v>276</v>
      </c>
      <c r="B77" s="48" t="s">
        <v>595</v>
      </c>
      <c r="C77" s="49">
        <v>34324.086000000003</v>
      </c>
      <c r="D77" s="49">
        <v>0.3</v>
      </c>
      <c r="E77" s="49">
        <v>62.814999999999998</v>
      </c>
      <c r="F77" s="49">
        <v>108.815004</v>
      </c>
      <c r="G77" s="49">
        <v>3.1680600000000001</v>
      </c>
      <c r="H77" s="49">
        <v>0</v>
      </c>
      <c r="I77" s="49">
        <v>57.834000000000003</v>
      </c>
      <c r="J77" s="49">
        <v>34324.086000000003</v>
      </c>
      <c r="K77" s="49">
        <v>0</v>
      </c>
      <c r="L77" s="49">
        <v>0</v>
      </c>
      <c r="M77" s="49">
        <v>0</v>
      </c>
      <c r="N77" s="49">
        <v>597.86099999999999</v>
      </c>
      <c r="O77" s="49">
        <v>0</v>
      </c>
      <c r="P77" s="49">
        <v>234.66800000000001</v>
      </c>
      <c r="Q77" s="49">
        <v>0</v>
      </c>
      <c r="R77" s="49">
        <v>0</v>
      </c>
      <c r="S77" s="49">
        <v>0</v>
      </c>
      <c r="T77" s="49">
        <v>170</v>
      </c>
      <c r="U77" s="49">
        <v>0</v>
      </c>
      <c r="V77" s="49">
        <v>6</v>
      </c>
      <c r="W77" s="49">
        <v>0</v>
      </c>
      <c r="X77" s="49">
        <v>0</v>
      </c>
      <c r="Y77" s="49">
        <v>153</v>
      </c>
      <c r="Z77" s="49">
        <v>0</v>
      </c>
      <c r="AA77" s="49">
        <v>5.0999999999999997E-2</v>
      </c>
      <c r="AB77" s="49">
        <v>0.10199999999999999</v>
      </c>
      <c r="AC77" s="49">
        <v>0.12</v>
      </c>
      <c r="AD77" s="49">
        <v>0</v>
      </c>
      <c r="AE77" s="49">
        <v>0</v>
      </c>
      <c r="AF77" s="49">
        <v>0</v>
      </c>
      <c r="AG77" s="49">
        <v>0</v>
      </c>
      <c r="AH77" s="49">
        <v>579.303</v>
      </c>
      <c r="AI77" s="49">
        <v>0</v>
      </c>
      <c r="AJ77" s="49">
        <v>0</v>
      </c>
      <c r="AK77" s="49">
        <v>0</v>
      </c>
      <c r="AL77" s="49">
        <v>0</v>
      </c>
      <c r="AM77" s="49">
        <v>70</v>
      </c>
      <c r="AN77" s="49">
        <v>2.1890000000000001</v>
      </c>
      <c r="AO77" s="49">
        <v>1.921</v>
      </c>
      <c r="AP77" s="49">
        <v>0</v>
      </c>
      <c r="AQ77" s="49">
        <v>0</v>
      </c>
      <c r="AR77" s="49">
        <v>8.75776954</v>
      </c>
      <c r="AS77" s="49">
        <v>4.3066682099999998</v>
      </c>
      <c r="AT77" s="49">
        <v>0</v>
      </c>
      <c r="AU77" s="49">
        <v>0</v>
      </c>
      <c r="AV77" s="80"/>
    </row>
    <row r="78" spans="1:48" ht="31.5" customHeight="1" x14ac:dyDescent="0.25">
      <c r="A78" s="48" t="s">
        <v>278</v>
      </c>
      <c r="B78" s="48" t="s">
        <v>510</v>
      </c>
      <c r="C78" s="51">
        <v>0</v>
      </c>
      <c r="D78" s="51">
        <v>0</v>
      </c>
      <c r="E78" s="51">
        <v>0</v>
      </c>
      <c r="F78" s="51">
        <v>0</v>
      </c>
      <c r="G78" s="51">
        <v>0</v>
      </c>
      <c r="H78" s="51">
        <v>0</v>
      </c>
      <c r="I78" s="51">
        <v>0</v>
      </c>
      <c r="J78" s="51">
        <v>0</v>
      </c>
      <c r="K78" s="51">
        <v>0</v>
      </c>
      <c r="L78" s="51">
        <v>0</v>
      </c>
      <c r="M78" s="51">
        <v>0</v>
      </c>
      <c r="N78" s="51">
        <v>0</v>
      </c>
      <c r="O78" s="51">
        <v>0</v>
      </c>
      <c r="P78" s="51">
        <v>0</v>
      </c>
      <c r="Q78" s="51">
        <v>0</v>
      </c>
      <c r="R78" s="51">
        <v>0</v>
      </c>
      <c r="S78" s="51">
        <v>0</v>
      </c>
      <c r="T78" s="51">
        <v>0</v>
      </c>
      <c r="U78" s="51">
        <v>0</v>
      </c>
      <c r="V78" s="51">
        <v>0</v>
      </c>
      <c r="W78" s="51">
        <v>0</v>
      </c>
      <c r="X78" s="51">
        <v>0</v>
      </c>
      <c r="Y78" s="51">
        <v>0</v>
      </c>
      <c r="Z78" s="51">
        <v>0</v>
      </c>
      <c r="AA78" s="51">
        <v>0</v>
      </c>
      <c r="AB78" s="51">
        <v>0</v>
      </c>
      <c r="AC78" s="51">
        <v>0</v>
      </c>
      <c r="AD78" s="51">
        <v>0</v>
      </c>
      <c r="AE78" s="51">
        <v>0</v>
      </c>
      <c r="AF78" s="51">
        <v>0</v>
      </c>
      <c r="AG78" s="51">
        <v>0</v>
      </c>
      <c r="AH78" s="51">
        <v>0</v>
      </c>
      <c r="AI78" s="51">
        <v>0</v>
      </c>
      <c r="AJ78" s="51">
        <v>0</v>
      </c>
      <c r="AK78" s="51">
        <v>0</v>
      </c>
      <c r="AL78" s="51">
        <v>0</v>
      </c>
      <c r="AM78" s="51">
        <v>0</v>
      </c>
      <c r="AN78" s="51">
        <v>0</v>
      </c>
      <c r="AO78" s="51">
        <v>0</v>
      </c>
      <c r="AP78" s="51">
        <v>0</v>
      </c>
      <c r="AQ78" s="51">
        <v>0</v>
      </c>
      <c r="AR78" s="51">
        <v>0</v>
      </c>
      <c r="AS78" s="51">
        <v>0</v>
      </c>
      <c r="AT78" s="51">
        <v>0</v>
      </c>
      <c r="AU78" s="51">
        <v>0</v>
      </c>
    </row>
    <row r="79" spans="1:48" ht="21" customHeight="1" x14ac:dyDescent="0.25">
      <c r="A79" s="48" t="s">
        <v>280</v>
      </c>
      <c r="B79" s="48" t="s">
        <v>596</v>
      </c>
      <c r="C79" s="51">
        <v>0</v>
      </c>
      <c r="D79" s="51">
        <v>0</v>
      </c>
      <c r="E79" s="51">
        <v>0</v>
      </c>
      <c r="F79" s="51">
        <v>0</v>
      </c>
      <c r="G79" s="51">
        <v>0</v>
      </c>
      <c r="H79" s="51">
        <v>0</v>
      </c>
      <c r="I79" s="51">
        <v>0</v>
      </c>
      <c r="J79" s="51">
        <v>0</v>
      </c>
      <c r="K79" s="51">
        <v>0</v>
      </c>
      <c r="L79" s="51">
        <v>0</v>
      </c>
      <c r="M79" s="51">
        <v>0</v>
      </c>
      <c r="N79" s="51">
        <v>0</v>
      </c>
      <c r="O79" s="51">
        <v>0</v>
      </c>
      <c r="P79" s="51">
        <v>0</v>
      </c>
      <c r="Q79" s="51">
        <v>0</v>
      </c>
      <c r="R79" s="51">
        <v>0</v>
      </c>
      <c r="S79" s="51">
        <v>0</v>
      </c>
      <c r="T79" s="51">
        <v>0</v>
      </c>
      <c r="U79" s="51">
        <v>0</v>
      </c>
      <c r="V79" s="51">
        <v>0</v>
      </c>
      <c r="W79" s="51">
        <v>0</v>
      </c>
      <c r="X79" s="51">
        <v>0</v>
      </c>
      <c r="Y79" s="51">
        <v>0</v>
      </c>
      <c r="Z79" s="51">
        <v>0</v>
      </c>
      <c r="AA79" s="51">
        <v>0</v>
      </c>
      <c r="AB79" s="51">
        <v>0</v>
      </c>
      <c r="AC79" s="51">
        <v>0</v>
      </c>
      <c r="AD79" s="51">
        <v>0</v>
      </c>
      <c r="AE79" s="51">
        <v>0</v>
      </c>
      <c r="AF79" s="51">
        <v>0</v>
      </c>
      <c r="AG79" s="51">
        <v>0</v>
      </c>
      <c r="AH79" s="51">
        <v>0</v>
      </c>
      <c r="AI79" s="51">
        <v>0</v>
      </c>
      <c r="AJ79" s="51">
        <v>0</v>
      </c>
      <c r="AK79" s="51">
        <v>0</v>
      </c>
      <c r="AL79" s="51">
        <v>0</v>
      </c>
      <c r="AM79" s="51">
        <v>0</v>
      </c>
      <c r="AN79" s="51">
        <v>0</v>
      </c>
      <c r="AO79" s="51">
        <v>0</v>
      </c>
      <c r="AP79" s="51">
        <v>0</v>
      </c>
      <c r="AQ79" s="51">
        <v>0</v>
      </c>
      <c r="AR79" s="51">
        <v>0</v>
      </c>
      <c r="AS79" s="51">
        <v>0</v>
      </c>
      <c r="AT79" s="51">
        <v>0</v>
      </c>
      <c r="AU79" s="51">
        <v>0</v>
      </c>
    </row>
    <row r="80" spans="1:48" ht="12.75" customHeight="1" x14ac:dyDescent="0.25">
      <c r="A80" s="48" t="s">
        <v>282</v>
      </c>
      <c r="B80" s="48" t="s">
        <v>597</v>
      </c>
      <c r="C80" s="49">
        <v>16337465.936746199</v>
      </c>
      <c r="D80" s="49">
        <v>3.36</v>
      </c>
      <c r="E80" s="49">
        <v>30786.16462426</v>
      </c>
      <c r="F80" s="49">
        <v>41399.316777610002</v>
      </c>
      <c r="G80" s="49">
        <v>1041.0150791999999</v>
      </c>
      <c r="H80" s="49">
        <v>0.45</v>
      </c>
      <c r="I80" s="49">
        <v>8639368.9171785489</v>
      </c>
      <c r="J80" s="49">
        <v>2726598.76509509</v>
      </c>
      <c r="K80" s="49">
        <v>0</v>
      </c>
      <c r="L80" s="49">
        <v>0</v>
      </c>
      <c r="M80" s="49">
        <v>0</v>
      </c>
      <c r="N80" s="49">
        <v>38604.851805500002</v>
      </c>
      <c r="O80" s="49">
        <v>0</v>
      </c>
      <c r="P80" s="49">
        <v>35636.411852999998</v>
      </c>
      <c r="Q80" s="49">
        <v>0</v>
      </c>
      <c r="R80" s="49">
        <v>0</v>
      </c>
      <c r="S80" s="49">
        <v>0</v>
      </c>
      <c r="T80" s="49">
        <v>2922.5</v>
      </c>
      <c r="U80" s="49">
        <v>0</v>
      </c>
      <c r="V80" s="49">
        <v>42.7</v>
      </c>
      <c r="W80" s="49">
        <v>0</v>
      </c>
      <c r="X80" s="49">
        <v>0</v>
      </c>
      <c r="Y80" s="49">
        <v>66763.045185819996</v>
      </c>
      <c r="Z80" s="49">
        <v>0</v>
      </c>
      <c r="AA80" s="49">
        <v>31.446000000000002</v>
      </c>
      <c r="AB80" s="49">
        <v>12020.5215236</v>
      </c>
      <c r="AC80" s="49">
        <v>1.7423583300000001</v>
      </c>
      <c r="AD80" s="49">
        <v>0</v>
      </c>
      <c r="AE80" s="49">
        <v>0</v>
      </c>
      <c r="AF80" s="49">
        <v>0</v>
      </c>
      <c r="AG80" s="49">
        <v>0</v>
      </c>
      <c r="AH80" s="49">
        <v>91343.070443919991</v>
      </c>
      <c r="AI80" s="49">
        <v>0</v>
      </c>
      <c r="AJ80" s="49">
        <v>0</v>
      </c>
      <c r="AK80" s="49">
        <v>0</v>
      </c>
      <c r="AL80" s="49">
        <v>0</v>
      </c>
      <c r="AM80" s="49">
        <v>34231.762571289997</v>
      </c>
      <c r="AN80" s="49">
        <v>8.1790000000000003</v>
      </c>
      <c r="AO80" s="49">
        <v>1.921</v>
      </c>
      <c r="AP80" s="49">
        <v>0</v>
      </c>
      <c r="AQ80" s="49">
        <v>0</v>
      </c>
      <c r="AR80" s="49">
        <v>3430766.5021361499</v>
      </c>
      <c r="AS80" s="49">
        <v>1185893.29411386</v>
      </c>
      <c r="AT80" s="49">
        <v>0</v>
      </c>
      <c r="AU80" s="49">
        <v>0</v>
      </c>
    </row>
    <row r="81" spans="1:47" ht="12.75" customHeight="1" x14ac:dyDescent="0.25">
      <c r="A81" s="48" t="s">
        <v>284</v>
      </c>
      <c r="B81" s="48" t="s">
        <v>598</v>
      </c>
      <c r="C81" s="49">
        <v>62.559845539999998</v>
      </c>
      <c r="D81" s="49">
        <v>0</v>
      </c>
      <c r="E81" s="49">
        <v>0</v>
      </c>
      <c r="F81" s="49">
        <v>0</v>
      </c>
      <c r="G81" s="49">
        <v>0</v>
      </c>
      <c r="H81" s="49">
        <v>0</v>
      </c>
      <c r="I81" s="49">
        <v>0</v>
      </c>
      <c r="J81" s="49">
        <v>0</v>
      </c>
      <c r="K81" s="49">
        <v>0</v>
      </c>
      <c r="L81" s="49">
        <v>0</v>
      </c>
      <c r="M81" s="49">
        <v>0</v>
      </c>
      <c r="N81" s="49">
        <v>3.7763E-4</v>
      </c>
      <c r="O81" s="49">
        <v>0</v>
      </c>
      <c r="P81" s="49">
        <v>0</v>
      </c>
      <c r="Q81" s="49">
        <v>0</v>
      </c>
      <c r="R81" s="49">
        <v>0</v>
      </c>
      <c r="S81" s="49">
        <v>0</v>
      </c>
      <c r="T81" s="49">
        <v>0</v>
      </c>
      <c r="U81" s="49">
        <v>0</v>
      </c>
      <c r="V81" s="49">
        <v>0</v>
      </c>
      <c r="W81" s="49">
        <v>0</v>
      </c>
      <c r="X81" s="49">
        <v>0</v>
      </c>
      <c r="Y81" s="49">
        <v>0</v>
      </c>
      <c r="Z81" s="49">
        <v>0</v>
      </c>
      <c r="AA81" s="49">
        <v>0</v>
      </c>
      <c r="AB81" s="49">
        <v>0</v>
      </c>
      <c r="AC81" s="49">
        <v>0</v>
      </c>
      <c r="AD81" s="49">
        <v>0</v>
      </c>
      <c r="AE81" s="49">
        <v>0</v>
      </c>
      <c r="AF81" s="49">
        <v>0</v>
      </c>
      <c r="AG81" s="49">
        <v>0</v>
      </c>
      <c r="AH81" s="49">
        <v>0</v>
      </c>
      <c r="AI81" s="49">
        <v>0</v>
      </c>
      <c r="AJ81" s="49">
        <v>0</v>
      </c>
      <c r="AK81" s="49">
        <v>0</v>
      </c>
      <c r="AL81" s="49">
        <v>0</v>
      </c>
      <c r="AM81" s="49">
        <v>0</v>
      </c>
      <c r="AN81" s="49">
        <v>0</v>
      </c>
      <c r="AO81" s="49">
        <v>0</v>
      </c>
      <c r="AP81" s="49">
        <v>0</v>
      </c>
      <c r="AQ81" s="49">
        <v>0</v>
      </c>
      <c r="AR81" s="49">
        <v>62.32388873</v>
      </c>
      <c r="AS81" s="49">
        <v>0.23557918</v>
      </c>
      <c r="AT81" s="49">
        <v>0</v>
      </c>
      <c r="AU81" s="49">
        <v>0</v>
      </c>
    </row>
    <row r="82" spans="1:47" s="29" customFormat="1" ht="10.8" customHeight="1" x14ac:dyDescent="0.25">
      <c r="A82" s="25"/>
      <c r="B82" s="25"/>
      <c r="C82" s="25"/>
      <c r="D82" s="26"/>
      <c r="E82" s="26"/>
      <c r="F82" s="26"/>
      <c r="G82" s="26"/>
      <c r="H82" s="26"/>
      <c r="I82" s="26"/>
      <c r="J82" s="26"/>
      <c r="K82" s="26"/>
      <c r="L82" s="26"/>
      <c r="M82" s="26"/>
      <c r="N82" s="26"/>
      <c r="O82" s="26"/>
      <c r="P82" s="26"/>
      <c r="Q82" s="26"/>
      <c r="R82" s="26"/>
      <c r="S82" s="26"/>
      <c r="T82" s="26"/>
      <c r="U82" s="26"/>
      <c r="V82" s="26"/>
      <c r="W82" s="26"/>
      <c r="X82" s="26"/>
      <c r="Y82" s="26"/>
      <c r="Z82" s="26"/>
      <c r="AA82" s="26"/>
      <c r="AB82" s="26"/>
      <c r="AC82" s="26"/>
      <c r="AD82" s="26"/>
      <c r="AE82" s="26"/>
      <c r="AF82" s="26"/>
      <c r="AG82" s="26"/>
      <c r="AH82" s="26"/>
      <c r="AI82" s="26"/>
      <c r="AJ82" s="26"/>
      <c r="AK82" s="26"/>
      <c r="AL82" s="26"/>
      <c r="AM82" s="26"/>
      <c r="AN82" s="26"/>
      <c r="AO82" s="26"/>
      <c r="AP82" s="26"/>
      <c r="AQ82" s="26"/>
      <c r="AR82" s="26"/>
      <c r="AS82" s="26"/>
    </row>
    <row r="83" spans="1:47" s="83" customFormat="1" ht="15" customHeight="1" x14ac:dyDescent="0.2">
      <c r="A83" s="83" t="s">
        <v>706</v>
      </c>
    </row>
    <row r="84" spans="1:47" ht="13.8" x14ac:dyDescent="0.25">
      <c r="A84" s="83" t="s">
        <v>690</v>
      </c>
    </row>
  </sheetData>
  <mergeCells count="1">
    <mergeCell ref="A1:O1"/>
  </mergeCells>
  <pageMargins left="0.75" right="0.75" top="1" bottom="1" header="0.5" footer="0.5"/>
  <pageSetup paperSize="9" scale="50" orientation="landscape" horizontalDpi="4294967293" r:id="rId1"/>
  <headerFooter alignWithMargins="0"/>
  <ignoredErrors>
    <ignoredError sqref="A4:B4" numberStoredAsText="1"/>
  </ignoredError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3"/>
  <sheetViews>
    <sheetView showGridLines="0" zoomScaleNormal="100" workbookViewId="0">
      <pane xSplit="2" ySplit="4" topLeftCell="C5" activePane="bottomRight" state="frozen"/>
      <selection sqref="A1:E1"/>
      <selection pane="topRight" sqref="A1:E1"/>
      <selection pane="bottomLeft" sqref="A1:E1"/>
      <selection pane="bottomRight" sqref="A1:I1"/>
    </sheetView>
  </sheetViews>
  <sheetFormatPr defaultColWidth="9.109375" defaultRowHeight="13.2" x14ac:dyDescent="0.25"/>
  <cols>
    <col min="1" max="1" width="9.109375" style="6"/>
    <col min="2" max="2" width="47.5546875" style="6" customWidth="1"/>
    <col min="3" max="9" width="13" style="6" customWidth="1"/>
    <col min="10" max="16384" width="9.109375" style="6"/>
  </cols>
  <sheetData>
    <row r="1" spans="1:9" ht="17.399999999999999" x14ac:dyDescent="0.25">
      <c r="A1" s="123" t="s">
        <v>703</v>
      </c>
      <c r="B1" s="123"/>
      <c r="C1" s="123"/>
      <c r="D1" s="123"/>
      <c r="E1" s="123"/>
      <c r="F1" s="123"/>
      <c r="G1" s="123"/>
      <c r="H1" s="123"/>
      <c r="I1" s="123"/>
    </row>
    <row r="2" spans="1:9" ht="15.6" x14ac:dyDescent="0.25">
      <c r="A2" s="36"/>
      <c r="B2" s="36"/>
      <c r="C2" s="36"/>
      <c r="D2" s="36"/>
      <c r="E2" s="36"/>
      <c r="F2" s="36"/>
      <c r="G2" s="36"/>
      <c r="H2" s="36"/>
      <c r="I2" s="27" t="s">
        <v>0</v>
      </c>
    </row>
    <row r="3" spans="1:9" ht="64.8" x14ac:dyDescent="0.25">
      <c r="A3" s="54" t="s">
        <v>13</v>
      </c>
      <c r="B3" s="54" t="s">
        <v>14</v>
      </c>
      <c r="C3" s="54" t="s">
        <v>599</v>
      </c>
      <c r="D3" s="54" t="s">
        <v>600</v>
      </c>
      <c r="E3" s="52" t="s">
        <v>601</v>
      </c>
      <c r="F3" s="54" t="s">
        <v>602</v>
      </c>
      <c r="G3" s="54" t="s">
        <v>603</v>
      </c>
      <c r="H3" s="54" t="s">
        <v>604</v>
      </c>
      <c r="I3" s="54" t="s">
        <v>605</v>
      </c>
    </row>
    <row r="4" spans="1:9" s="14" customFormat="1" x14ac:dyDescent="0.25">
      <c r="A4" s="55" t="s">
        <v>405</v>
      </c>
      <c r="B4" s="55" t="s">
        <v>406</v>
      </c>
      <c r="C4" s="41" t="s">
        <v>407</v>
      </c>
      <c r="D4" s="55" t="s">
        <v>408</v>
      </c>
      <c r="E4" s="41" t="s">
        <v>409</v>
      </c>
      <c r="F4" s="55" t="s">
        <v>410</v>
      </c>
      <c r="G4" s="55" t="s">
        <v>411</v>
      </c>
      <c r="H4" s="55" t="s">
        <v>623</v>
      </c>
      <c r="I4" s="55" t="s">
        <v>624</v>
      </c>
    </row>
    <row r="5" spans="1:9" ht="21.6" x14ac:dyDescent="0.25">
      <c r="A5" s="56" t="s">
        <v>219</v>
      </c>
      <c r="B5" s="56" t="s">
        <v>606</v>
      </c>
      <c r="C5" s="49">
        <v>0</v>
      </c>
      <c r="D5" s="49">
        <v>0</v>
      </c>
      <c r="E5" s="49">
        <v>0</v>
      </c>
      <c r="F5" s="49">
        <v>2.46E-2</v>
      </c>
      <c r="G5" s="49">
        <v>0</v>
      </c>
      <c r="H5" s="49">
        <v>0</v>
      </c>
      <c r="I5" s="49">
        <v>0</v>
      </c>
    </row>
    <row r="6" spans="1:9" ht="32.4" x14ac:dyDescent="0.25">
      <c r="A6" s="56" t="s">
        <v>228</v>
      </c>
      <c r="B6" s="56" t="s">
        <v>607</v>
      </c>
      <c r="C6" s="49">
        <v>0</v>
      </c>
      <c r="D6" s="49">
        <v>0</v>
      </c>
      <c r="E6" s="49">
        <v>0</v>
      </c>
      <c r="F6" s="49">
        <v>0</v>
      </c>
      <c r="G6" s="49">
        <v>0</v>
      </c>
      <c r="H6" s="49">
        <v>0</v>
      </c>
      <c r="I6" s="49">
        <v>0</v>
      </c>
    </row>
    <row r="7" spans="1:9" ht="21.6" x14ac:dyDescent="0.25">
      <c r="A7" s="56" t="s">
        <v>232</v>
      </c>
      <c r="B7" s="56" t="s">
        <v>608</v>
      </c>
      <c r="C7" s="49">
        <v>0</v>
      </c>
      <c r="D7" s="49">
        <v>0</v>
      </c>
      <c r="E7" s="49">
        <v>0</v>
      </c>
      <c r="F7" s="49">
        <v>0</v>
      </c>
      <c r="G7" s="49">
        <v>0</v>
      </c>
      <c r="H7" s="49">
        <v>0</v>
      </c>
      <c r="I7" s="49">
        <v>0</v>
      </c>
    </row>
    <row r="8" spans="1:9" ht="21.6" x14ac:dyDescent="0.25">
      <c r="A8" s="56" t="s">
        <v>234</v>
      </c>
      <c r="B8" s="56" t="s">
        <v>609</v>
      </c>
      <c r="C8" s="49">
        <v>0</v>
      </c>
      <c r="D8" s="49">
        <v>0</v>
      </c>
      <c r="E8" s="49">
        <v>0</v>
      </c>
      <c r="F8" s="49">
        <v>0</v>
      </c>
      <c r="G8" s="49">
        <v>0</v>
      </c>
      <c r="H8" s="49">
        <v>0</v>
      </c>
      <c r="I8" s="49">
        <v>0</v>
      </c>
    </row>
    <row r="9" spans="1:9" x14ac:dyDescent="0.25">
      <c r="A9" s="56" t="s">
        <v>236</v>
      </c>
      <c r="B9" s="56" t="s">
        <v>610</v>
      </c>
      <c r="C9" s="49">
        <v>0</v>
      </c>
      <c r="D9" s="49">
        <v>0</v>
      </c>
      <c r="E9" s="49">
        <v>0</v>
      </c>
      <c r="F9" s="49">
        <v>0</v>
      </c>
      <c r="G9" s="49">
        <v>0</v>
      </c>
      <c r="H9" s="49">
        <v>0</v>
      </c>
      <c r="I9" s="49">
        <v>0</v>
      </c>
    </row>
    <row r="10" spans="1:9" ht="21.6" x14ac:dyDescent="0.25">
      <c r="A10" s="56" t="s">
        <v>238</v>
      </c>
      <c r="B10" s="56" t="s">
        <v>611</v>
      </c>
      <c r="C10" s="49">
        <v>0</v>
      </c>
      <c r="D10" s="49">
        <v>0</v>
      </c>
      <c r="E10" s="49">
        <v>0</v>
      </c>
      <c r="F10" s="49">
        <v>0</v>
      </c>
      <c r="G10" s="49">
        <v>0</v>
      </c>
      <c r="H10" s="49">
        <v>0</v>
      </c>
      <c r="I10" s="49">
        <v>0</v>
      </c>
    </row>
    <row r="11" spans="1:9" ht="21.6" x14ac:dyDescent="0.25">
      <c r="A11" s="56" t="s">
        <v>240</v>
      </c>
      <c r="B11" s="56" t="s">
        <v>612</v>
      </c>
      <c r="C11" s="49">
        <v>0</v>
      </c>
      <c r="D11" s="49">
        <v>0</v>
      </c>
      <c r="E11" s="49">
        <v>0</v>
      </c>
      <c r="F11" s="49">
        <v>0</v>
      </c>
      <c r="G11" s="49">
        <v>0</v>
      </c>
      <c r="H11" s="49">
        <v>0</v>
      </c>
      <c r="I11" s="49">
        <v>0</v>
      </c>
    </row>
    <row r="12" spans="1:9" ht="21.6" x14ac:dyDescent="0.25">
      <c r="A12" s="56" t="s">
        <v>243</v>
      </c>
      <c r="B12" s="56" t="s">
        <v>613</v>
      </c>
      <c r="C12" s="49">
        <v>0</v>
      </c>
      <c r="D12" s="49">
        <v>0</v>
      </c>
      <c r="E12" s="49">
        <v>0</v>
      </c>
      <c r="F12" s="49">
        <v>0</v>
      </c>
      <c r="G12" s="49">
        <v>0</v>
      </c>
      <c r="H12" s="49">
        <v>0</v>
      </c>
      <c r="I12" s="49">
        <v>0</v>
      </c>
    </row>
    <row r="13" spans="1:9" ht="21.6" x14ac:dyDescent="0.25">
      <c r="A13" s="56" t="s">
        <v>245</v>
      </c>
      <c r="B13" s="56" t="s">
        <v>614</v>
      </c>
      <c r="C13" s="49">
        <v>0</v>
      </c>
      <c r="D13" s="49">
        <v>0</v>
      </c>
      <c r="E13" s="49">
        <v>0</v>
      </c>
      <c r="F13" s="49">
        <v>0</v>
      </c>
      <c r="G13" s="49">
        <v>0</v>
      </c>
      <c r="H13" s="49">
        <v>0</v>
      </c>
      <c r="I13" s="49">
        <v>0</v>
      </c>
    </row>
    <row r="14" spans="1:9" x14ac:dyDescent="0.25">
      <c r="A14" s="56" t="s">
        <v>248</v>
      </c>
      <c r="B14" s="56" t="s">
        <v>615</v>
      </c>
      <c r="C14" s="49">
        <v>0</v>
      </c>
      <c r="D14" s="49">
        <v>0</v>
      </c>
      <c r="E14" s="49">
        <v>0</v>
      </c>
      <c r="F14" s="49">
        <v>0</v>
      </c>
      <c r="G14" s="49">
        <v>0</v>
      </c>
      <c r="H14" s="49">
        <v>0</v>
      </c>
      <c r="I14" s="49">
        <v>0</v>
      </c>
    </row>
    <row r="15" spans="1:9" x14ac:dyDescent="0.25">
      <c r="A15" s="56" t="s">
        <v>251</v>
      </c>
      <c r="B15" s="56" t="s">
        <v>616</v>
      </c>
      <c r="C15" s="49">
        <v>0</v>
      </c>
      <c r="D15" s="49">
        <v>0</v>
      </c>
      <c r="E15" s="49">
        <v>0</v>
      </c>
      <c r="F15" s="49">
        <v>0</v>
      </c>
      <c r="G15" s="49">
        <v>0</v>
      </c>
      <c r="H15" s="49">
        <v>0</v>
      </c>
      <c r="I15" s="49">
        <v>0</v>
      </c>
    </row>
    <row r="16" spans="1:9" x14ac:dyDescent="0.25">
      <c r="A16" s="56" t="s">
        <v>257</v>
      </c>
      <c r="B16" s="56" t="s">
        <v>617</v>
      </c>
      <c r="C16" s="49">
        <v>0</v>
      </c>
      <c r="D16" s="49">
        <v>0</v>
      </c>
      <c r="E16" s="49">
        <v>0</v>
      </c>
      <c r="F16" s="49">
        <v>0</v>
      </c>
      <c r="G16" s="49">
        <v>0</v>
      </c>
      <c r="H16" s="49">
        <v>0</v>
      </c>
      <c r="I16" s="49">
        <v>0</v>
      </c>
    </row>
    <row r="17" spans="1:9" x14ac:dyDescent="0.25">
      <c r="A17" s="56" t="s">
        <v>260</v>
      </c>
      <c r="B17" s="56" t="s">
        <v>618</v>
      </c>
      <c r="C17" s="49">
        <v>0</v>
      </c>
      <c r="D17" s="49">
        <v>0</v>
      </c>
      <c r="E17" s="49">
        <v>0</v>
      </c>
      <c r="F17" s="49">
        <v>0</v>
      </c>
      <c r="G17" s="49">
        <v>0</v>
      </c>
      <c r="H17" s="49">
        <v>0</v>
      </c>
      <c r="I17" s="49">
        <v>0</v>
      </c>
    </row>
    <row r="18" spans="1:9" ht="32.4" x14ac:dyDescent="0.25">
      <c r="A18" s="56" t="s">
        <v>262</v>
      </c>
      <c r="B18" s="56" t="s">
        <v>619</v>
      </c>
      <c r="C18" s="49">
        <v>0</v>
      </c>
      <c r="D18" s="49">
        <v>0</v>
      </c>
      <c r="E18" s="49">
        <v>0</v>
      </c>
      <c r="F18" s="49">
        <v>0</v>
      </c>
      <c r="G18" s="49">
        <v>0</v>
      </c>
      <c r="H18" s="49">
        <v>0</v>
      </c>
      <c r="I18" s="49">
        <v>0</v>
      </c>
    </row>
    <row r="19" spans="1:9" x14ac:dyDescent="0.25">
      <c r="A19" s="56" t="s">
        <v>268</v>
      </c>
      <c r="B19" s="56" t="s">
        <v>620</v>
      </c>
      <c r="C19" s="49">
        <v>0</v>
      </c>
      <c r="D19" s="49">
        <v>0</v>
      </c>
      <c r="E19" s="49">
        <v>0</v>
      </c>
      <c r="F19" s="49">
        <v>0</v>
      </c>
      <c r="G19" s="49">
        <v>0</v>
      </c>
      <c r="H19" s="49">
        <v>0</v>
      </c>
      <c r="I19" s="49">
        <v>0</v>
      </c>
    </row>
    <row r="20" spans="1:9" ht="43.2" x14ac:dyDescent="0.25">
      <c r="A20" s="56" t="s">
        <v>272</v>
      </c>
      <c r="B20" s="56" t="s">
        <v>621</v>
      </c>
      <c r="C20" s="49">
        <v>0</v>
      </c>
      <c r="D20" s="49">
        <v>0</v>
      </c>
      <c r="E20" s="49">
        <v>0</v>
      </c>
      <c r="F20" s="49">
        <v>0</v>
      </c>
      <c r="G20" s="49">
        <v>0</v>
      </c>
      <c r="H20" s="49">
        <v>0</v>
      </c>
      <c r="I20" s="49">
        <v>0</v>
      </c>
    </row>
    <row r="21" spans="1:9" x14ac:dyDescent="0.25">
      <c r="A21" s="56" t="s">
        <v>274</v>
      </c>
      <c r="B21" s="56" t="s">
        <v>404</v>
      </c>
      <c r="C21" s="49">
        <v>0</v>
      </c>
      <c r="D21" s="49">
        <f t="shared" ref="D21:F21" si="0">SUM(D5:D20)</f>
        <v>0</v>
      </c>
      <c r="E21" s="49">
        <f t="shared" si="0"/>
        <v>0</v>
      </c>
      <c r="F21" s="49">
        <f t="shared" si="0"/>
        <v>2.46E-2</v>
      </c>
      <c r="G21" s="49">
        <f t="shared" ref="G21:I21" si="1">SUM(G5:G20)</f>
        <v>0</v>
      </c>
      <c r="H21" s="49">
        <f t="shared" si="1"/>
        <v>0</v>
      </c>
      <c r="I21" s="49">
        <f t="shared" si="1"/>
        <v>0</v>
      </c>
    </row>
    <row r="23" spans="1:9" s="83" customFormat="1" ht="15" customHeight="1" x14ac:dyDescent="0.2">
      <c r="A23" s="83" t="s">
        <v>706</v>
      </c>
    </row>
  </sheetData>
  <mergeCells count="1">
    <mergeCell ref="A1:I1"/>
  </mergeCells>
  <pageMargins left="0.75" right="0.75" top="1" bottom="1" header="0.5" footer="0.5"/>
  <pageSetup paperSize="9" scale="88" orientation="landscape" horizontalDpi="4294967293" r:id="rId1"/>
  <headerFooter alignWithMargins="0"/>
  <ignoredErrors>
    <ignoredError sqref="A4:I4" numberStoredAsText="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15"/>
  <sheetViews>
    <sheetView showGridLines="0" zoomScaleNormal="100" workbookViewId="0">
      <pane xSplit="2" ySplit="4" topLeftCell="C5" activePane="bottomRight" state="frozen"/>
      <selection sqref="A1:E1"/>
      <selection pane="topRight" sqref="A1:E1"/>
      <selection pane="bottomLeft" sqref="A1:E1"/>
      <selection pane="bottomRight" sqref="A1:D1"/>
    </sheetView>
  </sheetViews>
  <sheetFormatPr defaultRowHeight="13.2" x14ac:dyDescent="0.25"/>
  <cols>
    <col min="1" max="1" width="9.5546875" style="6" customWidth="1"/>
    <col min="2" max="2" width="57.44140625" style="6" customWidth="1"/>
    <col min="3" max="3" width="15.88671875" style="7" customWidth="1"/>
    <col min="4" max="4" width="15.33203125" style="7" customWidth="1"/>
  </cols>
  <sheetData>
    <row r="1" spans="1:5" ht="18.75" customHeight="1" x14ac:dyDescent="0.25">
      <c r="A1" s="123" t="s">
        <v>695</v>
      </c>
      <c r="B1" s="123"/>
      <c r="C1" s="123"/>
      <c r="D1" s="123"/>
    </row>
    <row r="2" spans="1:5" ht="15.6" x14ac:dyDescent="0.25">
      <c r="A2" s="2"/>
      <c r="B2" s="2"/>
      <c r="C2" s="2"/>
      <c r="D2" s="27" t="s">
        <v>0</v>
      </c>
    </row>
    <row r="3" spans="1:5" s="3" customFormat="1" ht="36" customHeight="1" x14ac:dyDescent="0.25">
      <c r="A3" s="71" t="s">
        <v>13</v>
      </c>
      <c r="B3" s="71" t="s">
        <v>14</v>
      </c>
      <c r="C3" s="71" t="s">
        <v>15</v>
      </c>
      <c r="D3" s="71" t="s">
        <v>16</v>
      </c>
    </row>
    <row r="4" spans="1:5" s="3" customFormat="1" x14ac:dyDescent="0.25">
      <c r="A4" s="71">
        <v>1</v>
      </c>
      <c r="B4" s="71">
        <v>2</v>
      </c>
      <c r="C4" s="71">
        <v>3</v>
      </c>
      <c r="D4" s="71">
        <v>4</v>
      </c>
    </row>
    <row r="5" spans="1:5" s="4" customFormat="1" ht="15.15" customHeight="1" x14ac:dyDescent="0.25">
      <c r="A5" s="72"/>
      <c r="B5" s="73" t="s">
        <v>17</v>
      </c>
      <c r="C5" s="74"/>
      <c r="D5" s="74"/>
    </row>
    <row r="6" spans="1:5" s="5" customFormat="1" ht="15.15" customHeight="1" x14ac:dyDescent="0.25">
      <c r="A6" s="75" t="s">
        <v>18</v>
      </c>
      <c r="B6" s="76" t="s">
        <v>19</v>
      </c>
      <c r="C6" s="77">
        <v>328.06551837000001</v>
      </c>
      <c r="D6" s="77">
        <v>391.15258835999998</v>
      </c>
      <c r="E6" s="10"/>
    </row>
    <row r="7" spans="1:5" ht="15.15" customHeight="1" x14ac:dyDescent="0.25">
      <c r="A7" s="76" t="s">
        <v>20</v>
      </c>
      <c r="B7" s="78" t="s">
        <v>21</v>
      </c>
      <c r="C7" s="77">
        <v>639.37353607</v>
      </c>
      <c r="D7" s="77">
        <v>758.48765393999997</v>
      </c>
    </row>
    <row r="8" spans="1:5" ht="15.15" customHeight="1" x14ac:dyDescent="0.25">
      <c r="A8" s="76" t="s">
        <v>22</v>
      </c>
      <c r="B8" s="78" t="s">
        <v>23</v>
      </c>
      <c r="C8" s="77">
        <v>311.30801769999999</v>
      </c>
      <c r="D8" s="77">
        <v>367.33506557999999</v>
      </c>
    </row>
    <row r="9" spans="1:5" ht="15.15" customHeight="1" x14ac:dyDescent="0.25">
      <c r="A9" s="76" t="s">
        <v>24</v>
      </c>
      <c r="B9" s="76" t="s">
        <v>25</v>
      </c>
      <c r="C9" s="77">
        <v>123.82255793</v>
      </c>
      <c r="D9" s="77">
        <v>64.641767360000003</v>
      </c>
    </row>
    <row r="10" spans="1:5" ht="15.15" customHeight="1" x14ac:dyDescent="0.25">
      <c r="A10" s="76" t="s">
        <v>26</v>
      </c>
      <c r="B10" s="76" t="s">
        <v>27</v>
      </c>
      <c r="C10" s="77">
        <v>3945.30283551</v>
      </c>
      <c r="D10" s="77">
        <v>3942.2003629199999</v>
      </c>
      <c r="E10" s="9"/>
    </row>
    <row r="11" spans="1:5" s="5" customFormat="1" ht="15.15" customHeight="1" x14ac:dyDescent="0.25">
      <c r="A11" s="75" t="s">
        <v>28</v>
      </c>
      <c r="B11" s="78" t="s">
        <v>21</v>
      </c>
      <c r="C11" s="77">
        <v>6826.1211227100002</v>
      </c>
      <c r="D11" s="77">
        <v>7624.4210175500002</v>
      </c>
    </row>
    <row r="12" spans="1:5" s="5" customFormat="1" ht="15.15" customHeight="1" x14ac:dyDescent="0.25">
      <c r="A12" s="76" t="s">
        <v>29</v>
      </c>
      <c r="B12" s="78" t="s">
        <v>30</v>
      </c>
      <c r="C12" s="77">
        <v>2880.8182872000002</v>
      </c>
      <c r="D12" s="77">
        <v>3682.2206546299999</v>
      </c>
    </row>
    <row r="13" spans="1:5" s="5" customFormat="1" ht="15.15" customHeight="1" x14ac:dyDescent="0.25">
      <c r="A13" s="76" t="s">
        <v>31</v>
      </c>
      <c r="B13" s="76" t="s">
        <v>32</v>
      </c>
      <c r="C13" s="77">
        <v>1127.33066654</v>
      </c>
      <c r="D13" s="77">
        <v>1366.5536317799999</v>
      </c>
      <c r="E13" s="10"/>
    </row>
    <row r="14" spans="1:5" s="5" customFormat="1" ht="15.15" customHeight="1" x14ac:dyDescent="0.25">
      <c r="A14" s="76" t="s">
        <v>33</v>
      </c>
      <c r="B14" s="78" t="s">
        <v>34</v>
      </c>
      <c r="C14" s="77">
        <v>1191.86344437</v>
      </c>
      <c r="D14" s="77">
        <v>1455.22754289</v>
      </c>
    </row>
    <row r="15" spans="1:5" s="5" customFormat="1" ht="15.15" customHeight="1" x14ac:dyDescent="0.25">
      <c r="A15" s="76" t="s">
        <v>35</v>
      </c>
      <c r="B15" s="78" t="s">
        <v>36</v>
      </c>
      <c r="C15" s="77">
        <v>64.532777830000001</v>
      </c>
      <c r="D15" s="77">
        <v>88.673911110000006</v>
      </c>
    </row>
    <row r="16" spans="1:5" s="5" customFormat="1" ht="15.15" customHeight="1" x14ac:dyDescent="0.25">
      <c r="A16" s="76" t="s">
        <v>37</v>
      </c>
      <c r="B16" s="76" t="s">
        <v>38</v>
      </c>
      <c r="C16" s="77">
        <v>0</v>
      </c>
      <c r="D16" s="77">
        <v>0</v>
      </c>
    </row>
    <row r="17" spans="1:4" s="5" customFormat="1" ht="15.15" customHeight="1" x14ac:dyDescent="0.25">
      <c r="A17" s="76" t="s">
        <v>39</v>
      </c>
      <c r="B17" s="78" t="s">
        <v>40</v>
      </c>
      <c r="C17" s="77">
        <v>0</v>
      </c>
      <c r="D17" s="77">
        <v>0</v>
      </c>
    </row>
    <row r="18" spans="1:4" s="5" customFormat="1" ht="15.15" customHeight="1" x14ac:dyDescent="0.25">
      <c r="A18" s="76" t="s">
        <v>41</v>
      </c>
      <c r="B18" s="78" t="s">
        <v>42</v>
      </c>
      <c r="C18" s="77">
        <v>0</v>
      </c>
      <c r="D18" s="77">
        <v>0</v>
      </c>
    </row>
    <row r="19" spans="1:4" s="5" customFormat="1" ht="24.75" customHeight="1" x14ac:dyDescent="0.25">
      <c r="A19" s="76" t="s">
        <v>43</v>
      </c>
      <c r="B19" s="76" t="s">
        <v>670</v>
      </c>
      <c r="C19" s="77">
        <v>984.99979833999998</v>
      </c>
      <c r="D19" s="77">
        <v>993.08640355</v>
      </c>
    </row>
    <row r="20" spans="1:4" s="5" customFormat="1" ht="15.15" customHeight="1" x14ac:dyDescent="0.25">
      <c r="A20" s="76" t="s">
        <v>44</v>
      </c>
      <c r="B20" s="78" t="s">
        <v>45</v>
      </c>
      <c r="C20" s="77">
        <v>10381.6860793</v>
      </c>
      <c r="D20" s="77">
        <v>14862.727665230001</v>
      </c>
    </row>
    <row r="21" spans="1:4" s="5" customFormat="1" ht="15.15" customHeight="1" x14ac:dyDescent="0.25">
      <c r="A21" s="76" t="s">
        <v>46</v>
      </c>
      <c r="B21" s="76" t="s">
        <v>47</v>
      </c>
      <c r="C21" s="77">
        <v>179.61429229000001</v>
      </c>
      <c r="D21" s="77">
        <v>374.59270375</v>
      </c>
    </row>
    <row r="22" spans="1:4" s="5" customFormat="1" ht="15.15" customHeight="1" x14ac:dyDescent="0.25">
      <c r="A22" s="76" t="s">
        <v>48</v>
      </c>
      <c r="B22" s="76" t="s">
        <v>49</v>
      </c>
      <c r="C22" s="77">
        <v>129.67265688000001</v>
      </c>
      <c r="D22" s="77">
        <v>141.72348525999999</v>
      </c>
    </row>
    <row r="23" spans="1:4" s="5" customFormat="1" ht="15.15" customHeight="1" x14ac:dyDescent="0.25">
      <c r="A23" s="76" t="s">
        <v>50</v>
      </c>
      <c r="B23" s="76" t="s">
        <v>51</v>
      </c>
      <c r="C23" s="77">
        <v>12.763</v>
      </c>
      <c r="D23" s="77">
        <v>12.763</v>
      </c>
    </row>
    <row r="24" spans="1:4" s="5" customFormat="1" ht="15.15" customHeight="1" x14ac:dyDescent="0.25">
      <c r="A24" s="76" t="s">
        <v>52</v>
      </c>
      <c r="B24" s="76" t="s">
        <v>53</v>
      </c>
      <c r="C24" s="77">
        <v>2602.4223032999998</v>
      </c>
      <c r="D24" s="77">
        <v>3131.22869167</v>
      </c>
    </row>
    <row r="25" spans="1:4" s="5" customFormat="1" ht="15.15" customHeight="1" x14ac:dyDescent="0.25">
      <c r="A25" s="76" t="s">
        <v>54</v>
      </c>
      <c r="B25" s="76" t="s">
        <v>55</v>
      </c>
      <c r="C25" s="77">
        <v>3333.9581230399999</v>
      </c>
      <c r="D25" s="77">
        <v>4288.7444270699998</v>
      </c>
    </row>
    <row r="26" spans="1:4" s="5" customFormat="1" ht="15.15" customHeight="1" x14ac:dyDescent="0.25">
      <c r="A26" s="76" t="s">
        <v>56</v>
      </c>
      <c r="B26" s="76" t="s">
        <v>57</v>
      </c>
      <c r="C26" s="77">
        <v>30.645562139999999</v>
      </c>
      <c r="D26" s="77">
        <v>22.863604670000001</v>
      </c>
    </row>
    <row r="27" spans="1:4" s="4" customFormat="1" ht="15.15" customHeight="1" x14ac:dyDescent="0.25">
      <c r="A27" s="73" t="s">
        <v>58</v>
      </c>
      <c r="B27" s="73" t="s">
        <v>59</v>
      </c>
      <c r="C27" s="74">
        <v>23180.283393639998</v>
      </c>
      <c r="D27" s="74">
        <v>29592.27833162</v>
      </c>
    </row>
    <row r="28" spans="1:4" s="4" customFormat="1" ht="15.15" customHeight="1" x14ac:dyDescent="0.25">
      <c r="A28" s="73"/>
      <c r="B28" s="73" t="s">
        <v>60</v>
      </c>
      <c r="C28" s="74"/>
      <c r="D28" s="74"/>
    </row>
    <row r="29" spans="1:4" s="5" customFormat="1" ht="15.15" customHeight="1" x14ac:dyDescent="0.25">
      <c r="A29" s="76" t="s">
        <v>61</v>
      </c>
      <c r="B29" s="76" t="s">
        <v>62</v>
      </c>
      <c r="C29" s="77">
        <v>85.061216970000004</v>
      </c>
      <c r="D29" s="77">
        <v>51.427229799999999</v>
      </c>
    </row>
    <row r="30" spans="1:4" s="5" customFormat="1" ht="15.15" customHeight="1" x14ac:dyDescent="0.25">
      <c r="A30" s="75" t="s">
        <v>63</v>
      </c>
      <c r="B30" s="78" t="s">
        <v>64</v>
      </c>
      <c r="C30" s="77">
        <v>29.81927121</v>
      </c>
      <c r="D30" s="77">
        <v>29.74845805</v>
      </c>
    </row>
    <row r="31" spans="1:4" s="5" customFormat="1" ht="15.15" customHeight="1" x14ac:dyDescent="0.25">
      <c r="A31" s="76" t="s">
        <v>65</v>
      </c>
      <c r="B31" s="78" t="s">
        <v>66</v>
      </c>
      <c r="C31" s="77">
        <v>5.569</v>
      </c>
      <c r="D31" s="77">
        <v>5.1459999999999999</v>
      </c>
    </row>
    <row r="32" spans="1:4" s="5" customFormat="1" ht="15.15" customHeight="1" x14ac:dyDescent="0.25">
      <c r="A32" s="76" t="s">
        <v>67</v>
      </c>
      <c r="B32" s="78" t="s">
        <v>68</v>
      </c>
      <c r="C32" s="77">
        <v>0</v>
      </c>
      <c r="D32" s="77">
        <v>0</v>
      </c>
    </row>
    <row r="33" spans="1:4" ht="15.15" customHeight="1" x14ac:dyDescent="0.25">
      <c r="A33" s="76" t="s">
        <v>69</v>
      </c>
      <c r="B33" s="78" t="s">
        <v>70</v>
      </c>
      <c r="C33" s="77">
        <v>30.710863199999999</v>
      </c>
      <c r="D33" s="77">
        <v>0.82943568000000001</v>
      </c>
    </row>
    <row r="34" spans="1:4" ht="15.15" customHeight="1" x14ac:dyDescent="0.25">
      <c r="A34" s="76" t="s">
        <v>71</v>
      </c>
      <c r="B34" s="76" t="s">
        <v>72</v>
      </c>
      <c r="C34" s="77">
        <v>0</v>
      </c>
      <c r="D34" s="77">
        <v>0</v>
      </c>
    </row>
    <row r="35" spans="1:4" ht="15.15" customHeight="1" x14ac:dyDescent="0.25">
      <c r="A35" s="76" t="s">
        <v>73</v>
      </c>
      <c r="B35" s="76" t="s">
        <v>74</v>
      </c>
      <c r="C35" s="77">
        <v>0</v>
      </c>
      <c r="D35" s="77">
        <v>0</v>
      </c>
    </row>
    <row r="36" spans="1:4" ht="15.15" customHeight="1" x14ac:dyDescent="0.25">
      <c r="A36" s="76" t="s">
        <v>83</v>
      </c>
      <c r="B36" s="76" t="s">
        <v>84</v>
      </c>
      <c r="C36" s="77">
        <v>388.20699999999999</v>
      </c>
      <c r="D36" s="77">
        <v>458.80965025</v>
      </c>
    </row>
    <row r="37" spans="1:4" ht="16.5" customHeight="1" x14ac:dyDescent="0.25">
      <c r="A37" s="76" t="s">
        <v>75</v>
      </c>
      <c r="B37" s="76" t="s">
        <v>76</v>
      </c>
      <c r="C37" s="77">
        <v>3204.8093071500002</v>
      </c>
      <c r="D37" s="77">
        <v>3749.1757237100001</v>
      </c>
    </row>
    <row r="38" spans="1:4" ht="24" customHeight="1" x14ac:dyDescent="0.25">
      <c r="A38" s="76" t="s">
        <v>77</v>
      </c>
      <c r="B38" s="76" t="s">
        <v>78</v>
      </c>
      <c r="C38" s="77">
        <v>361.46790342000003</v>
      </c>
      <c r="D38" s="77">
        <v>660.99289401999999</v>
      </c>
    </row>
    <row r="39" spans="1:4" ht="15.15" customHeight="1" x14ac:dyDescent="0.25">
      <c r="A39" s="76" t="s">
        <v>79</v>
      </c>
      <c r="B39" s="78" t="s">
        <v>80</v>
      </c>
      <c r="C39" s="77">
        <v>27.933159459999999</v>
      </c>
      <c r="D39" s="77">
        <v>25.6067383</v>
      </c>
    </row>
    <row r="40" spans="1:4" ht="15.15" customHeight="1" x14ac:dyDescent="0.25">
      <c r="A40" s="76" t="s">
        <v>81</v>
      </c>
      <c r="B40" s="79" t="s">
        <v>82</v>
      </c>
      <c r="C40" s="77">
        <v>8.4768313699999993</v>
      </c>
      <c r="D40" s="77">
        <v>5.7905495900000004</v>
      </c>
    </row>
    <row r="41" spans="1:4" ht="15.15" customHeight="1" x14ac:dyDescent="0.25">
      <c r="A41" s="76" t="s">
        <v>85</v>
      </c>
      <c r="B41" s="76" t="s">
        <v>86</v>
      </c>
      <c r="C41" s="77">
        <v>667.35620024000002</v>
      </c>
      <c r="D41" s="77">
        <v>455.35810966000003</v>
      </c>
    </row>
    <row r="42" spans="1:4" ht="15.15" customHeight="1" x14ac:dyDescent="0.25">
      <c r="A42" s="76" t="s">
        <v>87</v>
      </c>
      <c r="B42" s="76" t="s">
        <v>88</v>
      </c>
      <c r="C42" s="77">
        <v>5.8459489600000003</v>
      </c>
      <c r="D42" s="77">
        <v>12.83872199</v>
      </c>
    </row>
    <row r="43" spans="1:4" ht="15.15" customHeight="1" x14ac:dyDescent="0.25">
      <c r="A43" s="76" t="s">
        <v>89</v>
      </c>
      <c r="B43" s="76" t="s">
        <v>90</v>
      </c>
      <c r="C43" s="77">
        <v>1496.8234262599999</v>
      </c>
      <c r="D43" s="77">
        <v>1412.6236644999999</v>
      </c>
    </row>
    <row r="44" spans="1:4" ht="15.15" customHeight="1" x14ac:dyDescent="0.25">
      <c r="A44" s="76" t="s">
        <v>91</v>
      </c>
      <c r="B44" s="76" t="s">
        <v>92</v>
      </c>
      <c r="C44" s="77">
        <v>14268.04476452</v>
      </c>
      <c r="D44" s="77">
        <v>13352.219154029999</v>
      </c>
    </row>
    <row r="45" spans="1:4" ht="15.15" customHeight="1" x14ac:dyDescent="0.25">
      <c r="A45" s="76" t="s">
        <v>93</v>
      </c>
      <c r="B45" s="76" t="s">
        <v>94</v>
      </c>
      <c r="C45" s="77">
        <v>8800.4884128800004</v>
      </c>
      <c r="D45" s="77">
        <v>8799.3965251099999</v>
      </c>
    </row>
    <row r="46" spans="1:4" ht="15.15" customHeight="1" x14ac:dyDescent="0.25">
      <c r="A46" s="76" t="s">
        <v>95</v>
      </c>
      <c r="B46" s="78" t="s">
        <v>96</v>
      </c>
      <c r="C46" s="77">
        <v>0.97336933000000003</v>
      </c>
      <c r="D46" s="77">
        <v>0.82977858000000004</v>
      </c>
    </row>
    <row r="47" spans="1:4" ht="15.15" customHeight="1" x14ac:dyDescent="0.25">
      <c r="A47" s="76" t="s">
        <v>97</v>
      </c>
      <c r="B47" s="78" t="s">
        <v>98</v>
      </c>
      <c r="C47" s="77">
        <v>8588.3126490899995</v>
      </c>
      <c r="D47" s="77">
        <v>8532.0307496000005</v>
      </c>
    </row>
    <row r="48" spans="1:4" ht="15.15" customHeight="1" x14ac:dyDescent="0.25">
      <c r="A48" s="76" t="s">
        <v>99</v>
      </c>
      <c r="B48" s="76" t="s">
        <v>100</v>
      </c>
      <c r="C48" s="77">
        <v>8.7482709799999991</v>
      </c>
      <c r="D48" s="77">
        <v>9.1814462100000007</v>
      </c>
    </row>
    <row r="49" spans="1:4" ht="15.15" customHeight="1" x14ac:dyDescent="0.25">
      <c r="A49" s="76" t="s">
        <v>101</v>
      </c>
      <c r="B49" s="76" t="s">
        <v>102</v>
      </c>
      <c r="C49" s="77">
        <v>6897.4064049500003</v>
      </c>
      <c r="D49" s="77">
        <v>5510.3857320999996</v>
      </c>
    </row>
    <row r="50" spans="1:4" ht="15.15" customHeight="1" x14ac:dyDescent="0.25">
      <c r="A50" s="76" t="s">
        <v>103</v>
      </c>
      <c r="B50" s="78" t="s">
        <v>104</v>
      </c>
      <c r="C50" s="77">
        <v>304.77639269000002</v>
      </c>
      <c r="D50" s="77">
        <v>292.07781326000003</v>
      </c>
    </row>
    <row r="51" spans="1:4" ht="15.15" customHeight="1" x14ac:dyDescent="0.25">
      <c r="A51" s="76" t="s">
        <v>105</v>
      </c>
      <c r="B51" s="78" t="s">
        <v>106</v>
      </c>
      <c r="C51" s="77">
        <v>4972.6172471700002</v>
      </c>
      <c r="D51" s="77">
        <v>3255.6218461100002</v>
      </c>
    </row>
    <row r="52" spans="1:4" ht="15.15" customHeight="1" x14ac:dyDescent="0.25">
      <c r="A52" s="76" t="s">
        <v>107</v>
      </c>
      <c r="B52" s="78" t="s">
        <v>108</v>
      </c>
      <c r="C52" s="77">
        <v>1620.0127650899999</v>
      </c>
      <c r="D52" s="77">
        <v>1962.62848973</v>
      </c>
    </row>
    <row r="53" spans="1:4" ht="15.15" customHeight="1" x14ac:dyDescent="0.25">
      <c r="A53" s="76" t="s">
        <v>109</v>
      </c>
      <c r="B53" s="78" t="s">
        <v>110</v>
      </c>
      <c r="C53" s="77">
        <v>0</v>
      </c>
      <c r="D53" s="77">
        <v>5.7583000000000002E-2</v>
      </c>
    </row>
    <row r="54" spans="1:4" ht="15.15" customHeight="1" x14ac:dyDescent="0.25">
      <c r="A54" s="76" t="s">
        <v>111</v>
      </c>
      <c r="B54" s="76" t="s">
        <v>112</v>
      </c>
      <c r="C54" s="77">
        <v>47.743410590000003</v>
      </c>
      <c r="D54" s="77">
        <v>108.42335620999999</v>
      </c>
    </row>
    <row r="55" spans="1:4" s="4" customFormat="1" ht="14.25" customHeight="1" x14ac:dyDescent="0.25">
      <c r="A55" s="73" t="s">
        <v>113</v>
      </c>
      <c r="B55" s="73" t="s">
        <v>114</v>
      </c>
      <c r="C55" s="74">
        <v>36259.935426379998</v>
      </c>
      <c r="D55" s="74">
        <v>34606.438945889997</v>
      </c>
    </row>
    <row r="56" spans="1:4" s="4" customFormat="1" ht="15.15" customHeight="1" x14ac:dyDescent="0.25">
      <c r="A56" s="73" t="s">
        <v>115</v>
      </c>
      <c r="B56" s="73" t="s">
        <v>116</v>
      </c>
      <c r="C56" s="74">
        <v>64.418323900000004</v>
      </c>
      <c r="D56" s="74">
        <v>10.51678117</v>
      </c>
    </row>
    <row r="57" spans="1:4" s="4" customFormat="1" ht="15.15" customHeight="1" x14ac:dyDescent="0.25">
      <c r="A57" s="73" t="s">
        <v>117</v>
      </c>
      <c r="B57" s="73" t="s">
        <v>118</v>
      </c>
      <c r="C57" s="74">
        <v>59504.637143920001</v>
      </c>
      <c r="D57" s="74">
        <v>64209.234058679998</v>
      </c>
    </row>
    <row r="58" spans="1:4" s="4" customFormat="1" ht="15.15" customHeight="1" x14ac:dyDescent="0.25">
      <c r="A58" s="73"/>
      <c r="B58" s="73" t="s">
        <v>119</v>
      </c>
      <c r="C58" s="74"/>
      <c r="D58" s="74"/>
    </row>
    <row r="59" spans="1:4" ht="15.15" customHeight="1" x14ac:dyDescent="0.25">
      <c r="A59" s="76" t="s">
        <v>120</v>
      </c>
      <c r="B59" s="76" t="s">
        <v>121</v>
      </c>
      <c r="C59" s="77">
        <v>7845.8899336100003</v>
      </c>
      <c r="D59" s="77">
        <v>7923.7231792700004</v>
      </c>
    </row>
    <row r="60" spans="1:4" ht="15.15" customHeight="1" x14ac:dyDescent="0.25">
      <c r="A60" s="76" t="s">
        <v>122</v>
      </c>
      <c r="B60" s="76" t="s">
        <v>672</v>
      </c>
      <c r="C60" s="77">
        <v>0</v>
      </c>
      <c r="D60" s="77">
        <v>0</v>
      </c>
    </row>
    <row r="61" spans="1:4" ht="15.15" customHeight="1" x14ac:dyDescent="0.25">
      <c r="A61" s="76" t="s">
        <v>123</v>
      </c>
      <c r="B61" s="76" t="s">
        <v>124</v>
      </c>
      <c r="C61" s="77">
        <v>3112.7600411799999</v>
      </c>
      <c r="D61" s="77">
        <v>3273.60641536</v>
      </c>
    </row>
    <row r="62" spans="1:4" ht="15.15" customHeight="1" x14ac:dyDescent="0.25">
      <c r="A62" s="76" t="s">
        <v>125</v>
      </c>
      <c r="B62" s="76" t="s">
        <v>126</v>
      </c>
      <c r="C62" s="77">
        <v>2788.4727183099999</v>
      </c>
      <c r="D62" s="77">
        <v>2959.4526195799999</v>
      </c>
    </row>
    <row r="63" spans="1:4" ht="15.15" customHeight="1" x14ac:dyDescent="0.25">
      <c r="A63" s="76" t="s">
        <v>127</v>
      </c>
      <c r="B63" s="78" t="s">
        <v>128</v>
      </c>
      <c r="C63" s="77">
        <v>2195.3079482500002</v>
      </c>
      <c r="D63" s="77">
        <v>2245.2918482499999</v>
      </c>
    </row>
    <row r="64" spans="1:4" ht="15.15" customHeight="1" x14ac:dyDescent="0.25">
      <c r="A64" s="76" t="s">
        <v>129</v>
      </c>
      <c r="B64" s="76" t="s">
        <v>673</v>
      </c>
      <c r="C64" s="77">
        <v>0</v>
      </c>
      <c r="D64" s="77">
        <v>0</v>
      </c>
    </row>
    <row r="65" spans="1:4" ht="15.15" customHeight="1" x14ac:dyDescent="0.25">
      <c r="A65" s="76" t="s">
        <v>130</v>
      </c>
      <c r="B65" s="76" t="s">
        <v>131</v>
      </c>
      <c r="C65" s="77">
        <v>3143.4622142500002</v>
      </c>
      <c r="D65" s="77">
        <v>3478.97586744</v>
      </c>
    </row>
    <row r="66" spans="1:4" ht="15.15" customHeight="1" x14ac:dyDescent="0.25">
      <c r="A66" s="76" t="s">
        <v>132</v>
      </c>
      <c r="B66" s="76" t="s">
        <v>133</v>
      </c>
      <c r="C66" s="77">
        <v>3793.4932042999999</v>
      </c>
      <c r="D66" s="77">
        <v>4037.9359637699999</v>
      </c>
    </row>
    <row r="67" spans="1:4" ht="15.15" customHeight="1" x14ac:dyDescent="0.25">
      <c r="A67" s="76" t="s">
        <v>134</v>
      </c>
      <c r="B67" s="76" t="s">
        <v>135</v>
      </c>
      <c r="C67" s="77">
        <v>0</v>
      </c>
      <c r="D67" s="77">
        <v>-1.9999999999999999E-6</v>
      </c>
    </row>
    <row r="68" spans="1:4" ht="15.15" customHeight="1" x14ac:dyDescent="0.25">
      <c r="A68" s="76" t="s">
        <v>136</v>
      </c>
      <c r="B68" s="76" t="s">
        <v>137</v>
      </c>
      <c r="C68" s="77">
        <v>0</v>
      </c>
      <c r="D68" s="77">
        <v>0</v>
      </c>
    </row>
    <row r="69" spans="1:4" ht="15.15" customHeight="1" x14ac:dyDescent="0.25">
      <c r="A69" s="76" t="s">
        <v>138</v>
      </c>
      <c r="B69" s="76" t="s">
        <v>139</v>
      </c>
      <c r="C69" s="77">
        <v>430.84979384000002</v>
      </c>
      <c r="D69" s="77">
        <v>548.97403291000001</v>
      </c>
    </row>
    <row r="70" spans="1:4" s="4" customFormat="1" ht="15.15" customHeight="1" x14ac:dyDescent="0.25">
      <c r="A70" s="73" t="s">
        <v>140</v>
      </c>
      <c r="B70" s="73" t="s">
        <v>59</v>
      </c>
      <c r="C70" s="74">
        <v>21114.92790549</v>
      </c>
      <c r="D70" s="74">
        <v>22222.668076329999</v>
      </c>
    </row>
    <row r="71" spans="1:4" s="4" customFormat="1" ht="15.15" customHeight="1" x14ac:dyDescent="0.25">
      <c r="A71" s="73"/>
      <c r="B71" s="73" t="s">
        <v>141</v>
      </c>
      <c r="C71" s="74"/>
      <c r="D71" s="74"/>
    </row>
    <row r="72" spans="1:4" s="5" customFormat="1" ht="15.15" customHeight="1" x14ac:dyDescent="0.25">
      <c r="A72" s="76" t="s">
        <v>142</v>
      </c>
      <c r="B72" s="76" t="s">
        <v>143</v>
      </c>
      <c r="C72" s="77">
        <v>68.134445769999999</v>
      </c>
      <c r="D72" s="77">
        <v>69.437921290000006</v>
      </c>
    </row>
    <row r="73" spans="1:4" s="5" customFormat="1" ht="15.15" customHeight="1" x14ac:dyDescent="0.25">
      <c r="A73" s="76" t="s">
        <v>144</v>
      </c>
      <c r="B73" s="76" t="s">
        <v>145</v>
      </c>
      <c r="C73" s="77">
        <v>0</v>
      </c>
      <c r="D73" s="77">
        <v>0</v>
      </c>
    </row>
    <row r="74" spans="1:4" s="5" customFormat="1" ht="15.15" customHeight="1" x14ac:dyDescent="0.25">
      <c r="A74" s="75" t="s">
        <v>146</v>
      </c>
      <c r="B74" s="76" t="s">
        <v>147</v>
      </c>
      <c r="C74" s="77">
        <v>7.35</v>
      </c>
      <c r="D74" s="77">
        <v>11.286560400000001</v>
      </c>
    </row>
    <row r="75" spans="1:4" s="5" customFormat="1" ht="15.15" customHeight="1" x14ac:dyDescent="0.25">
      <c r="A75" s="76" t="s">
        <v>148</v>
      </c>
      <c r="B75" s="76" t="s">
        <v>149</v>
      </c>
      <c r="C75" s="77">
        <v>197.28671936000001</v>
      </c>
      <c r="D75" s="77">
        <v>165.39855205000001</v>
      </c>
    </row>
    <row r="76" spans="1:4" s="5" customFormat="1" ht="15.15" customHeight="1" x14ac:dyDescent="0.25">
      <c r="A76" s="76" t="s">
        <v>150</v>
      </c>
      <c r="B76" s="76" t="s">
        <v>151</v>
      </c>
      <c r="C76" s="77">
        <v>345.46823795</v>
      </c>
      <c r="D76" s="77">
        <v>69.397054699999998</v>
      </c>
    </row>
    <row r="77" spans="1:4" s="5" customFormat="1" ht="15.15" customHeight="1" x14ac:dyDescent="0.25">
      <c r="A77" s="76" t="s">
        <v>152</v>
      </c>
      <c r="B77" s="78" t="s">
        <v>153</v>
      </c>
      <c r="C77" s="77">
        <v>126.66413539</v>
      </c>
      <c r="D77" s="77">
        <v>45.842654699999997</v>
      </c>
    </row>
    <row r="78" spans="1:4" s="5" customFormat="1" ht="15.15" customHeight="1" x14ac:dyDescent="0.25">
      <c r="A78" s="76" t="s">
        <v>154</v>
      </c>
      <c r="B78" s="76" t="s">
        <v>155</v>
      </c>
      <c r="C78" s="77">
        <v>0.193</v>
      </c>
      <c r="D78" s="77">
        <v>0.193</v>
      </c>
    </row>
    <row r="79" spans="1:4" s="5" customFormat="1" ht="15.15" customHeight="1" x14ac:dyDescent="0.25">
      <c r="A79" s="76" t="s">
        <v>156</v>
      </c>
      <c r="B79" s="78" t="s">
        <v>157</v>
      </c>
      <c r="C79" s="77">
        <v>0</v>
      </c>
      <c r="D79" s="77">
        <v>0</v>
      </c>
    </row>
    <row r="80" spans="1:4" s="5" customFormat="1" ht="15.15" customHeight="1" x14ac:dyDescent="0.25">
      <c r="A80" s="75" t="s">
        <v>158</v>
      </c>
      <c r="B80" s="76" t="s">
        <v>159</v>
      </c>
      <c r="C80" s="77">
        <v>32652.550921980001</v>
      </c>
      <c r="D80" s="77">
        <v>36021.364209289997</v>
      </c>
    </row>
    <row r="81" spans="1:4" s="5" customFormat="1" ht="15.15" customHeight="1" x14ac:dyDescent="0.25">
      <c r="A81" s="76" t="s">
        <v>160</v>
      </c>
      <c r="B81" s="78" t="s">
        <v>161</v>
      </c>
      <c r="C81" s="77">
        <v>12086.42347331</v>
      </c>
      <c r="D81" s="77">
        <v>13743.008988809999</v>
      </c>
    </row>
    <row r="82" spans="1:4" ht="15.15" customHeight="1" x14ac:dyDescent="0.25">
      <c r="A82" s="76" t="s">
        <v>162</v>
      </c>
      <c r="B82" s="78" t="s">
        <v>163</v>
      </c>
      <c r="C82" s="77">
        <v>9225.5066968400006</v>
      </c>
      <c r="D82" s="77">
        <v>8175.1501303900004</v>
      </c>
    </row>
    <row r="83" spans="1:4" ht="15.15" customHeight="1" x14ac:dyDescent="0.25">
      <c r="A83" s="76" t="s">
        <v>164</v>
      </c>
      <c r="B83" s="78" t="s">
        <v>165</v>
      </c>
      <c r="C83" s="77">
        <v>11316.658528829999</v>
      </c>
      <c r="D83" s="77">
        <v>14086.28054709</v>
      </c>
    </row>
    <row r="84" spans="1:4" ht="15.15" customHeight="1" x14ac:dyDescent="0.25">
      <c r="A84" s="76" t="s">
        <v>166</v>
      </c>
      <c r="B84" s="78" t="s">
        <v>167</v>
      </c>
      <c r="C84" s="77">
        <v>23.962223000000002</v>
      </c>
      <c r="D84" s="77">
        <v>16.924543</v>
      </c>
    </row>
    <row r="85" spans="1:4" s="5" customFormat="1" ht="15.15" customHeight="1" x14ac:dyDescent="0.25">
      <c r="A85" s="75" t="s">
        <v>168</v>
      </c>
      <c r="B85" s="76" t="s">
        <v>169</v>
      </c>
      <c r="C85" s="77">
        <v>0</v>
      </c>
      <c r="D85" s="77">
        <v>0</v>
      </c>
    </row>
    <row r="86" spans="1:4" ht="15.15" customHeight="1" x14ac:dyDescent="0.25">
      <c r="A86" s="76" t="s">
        <v>170</v>
      </c>
      <c r="B86" s="76" t="s">
        <v>171</v>
      </c>
      <c r="C86" s="77">
        <v>0</v>
      </c>
      <c r="D86" s="77">
        <v>0</v>
      </c>
    </row>
    <row r="87" spans="1:4" ht="15.15" customHeight="1" x14ac:dyDescent="0.25">
      <c r="A87" s="76" t="s">
        <v>172</v>
      </c>
      <c r="B87" s="76" t="s">
        <v>173</v>
      </c>
      <c r="C87" s="77">
        <v>0</v>
      </c>
      <c r="D87" s="77">
        <v>0</v>
      </c>
    </row>
    <row r="88" spans="1:4" s="4" customFormat="1" ht="15.15" customHeight="1" x14ac:dyDescent="0.25">
      <c r="A88" s="73" t="s">
        <v>174</v>
      </c>
      <c r="B88" s="73" t="s">
        <v>114</v>
      </c>
      <c r="C88" s="74">
        <v>33270.983325059999</v>
      </c>
      <c r="D88" s="74">
        <v>36337.07729773</v>
      </c>
    </row>
    <row r="89" spans="1:4" s="4" customFormat="1" ht="15.15" customHeight="1" x14ac:dyDescent="0.25">
      <c r="A89" s="73"/>
      <c r="B89" s="73" t="s">
        <v>175</v>
      </c>
      <c r="C89" s="74"/>
      <c r="D89" s="74"/>
    </row>
    <row r="90" spans="1:4" ht="15.15" customHeight="1" x14ac:dyDescent="0.25">
      <c r="A90" s="76" t="s">
        <v>176</v>
      </c>
      <c r="B90" s="76" t="s">
        <v>177</v>
      </c>
      <c r="C90" s="77">
        <v>17.346094950000001</v>
      </c>
      <c r="D90" s="77">
        <v>15.33758514</v>
      </c>
    </row>
    <row r="91" spans="1:4" ht="15.15" customHeight="1" x14ac:dyDescent="0.25">
      <c r="A91" s="76" t="s">
        <v>178</v>
      </c>
      <c r="B91" s="76" t="s">
        <v>179</v>
      </c>
      <c r="C91" s="77">
        <v>0</v>
      </c>
      <c r="D91" s="77">
        <v>0</v>
      </c>
    </row>
    <row r="92" spans="1:4" ht="15.15" customHeight="1" x14ac:dyDescent="0.25">
      <c r="A92" s="76"/>
      <c r="B92" s="76" t="s">
        <v>180</v>
      </c>
      <c r="C92" s="77"/>
      <c r="D92" s="77"/>
    </row>
    <row r="93" spans="1:4" ht="15.15" customHeight="1" x14ac:dyDescent="0.25">
      <c r="A93" s="76" t="s">
        <v>181</v>
      </c>
      <c r="B93" s="78" t="s">
        <v>182</v>
      </c>
      <c r="C93" s="77">
        <v>97.498013400000005</v>
      </c>
      <c r="D93" s="77">
        <v>69.841995999999995</v>
      </c>
    </row>
    <row r="94" spans="1:4" ht="15.15" customHeight="1" x14ac:dyDescent="0.25">
      <c r="A94" s="76" t="s">
        <v>183</v>
      </c>
      <c r="B94" s="78" t="s">
        <v>184</v>
      </c>
      <c r="C94" s="77">
        <v>768.61974122000004</v>
      </c>
      <c r="D94" s="77">
        <v>670.93537218999995</v>
      </c>
    </row>
    <row r="95" spans="1:4" ht="15.15" customHeight="1" x14ac:dyDescent="0.25">
      <c r="A95" s="76" t="s">
        <v>185</v>
      </c>
      <c r="B95" s="78" t="s">
        <v>186</v>
      </c>
      <c r="C95" s="77">
        <v>384.90348732000001</v>
      </c>
      <c r="D95" s="77">
        <v>483.07665745000003</v>
      </c>
    </row>
    <row r="96" spans="1:4" s="5" customFormat="1" ht="15.15" customHeight="1" x14ac:dyDescent="0.25">
      <c r="A96" s="76" t="s">
        <v>187</v>
      </c>
      <c r="B96" s="79" t="s">
        <v>82</v>
      </c>
      <c r="C96" s="77">
        <v>360.70957296</v>
      </c>
      <c r="D96" s="77">
        <v>456.11465907000002</v>
      </c>
    </row>
    <row r="97" spans="1:4" s="5" customFormat="1" ht="15.15" customHeight="1" x14ac:dyDescent="0.25">
      <c r="A97" s="76" t="s">
        <v>188</v>
      </c>
      <c r="B97" s="78" t="s">
        <v>189</v>
      </c>
      <c r="C97" s="77">
        <v>6.4964972400000001</v>
      </c>
      <c r="D97" s="77">
        <v>7.5537313099999999</v>
      </c>
    </row>
    <row r="98" spans="1:4" s="5" customFormat="1" ht="15.15" customHeight="1" x14ac:dyDescent="0.25">
      <c r="A98" s="76" t="s">
        <v>190</v>
      </c>
      <c r="B98" s="78" t="s">
        <v>191</v>
      </c>
      <c r="C98" s="77">
        <v>38.245265889999999</v>
      </c>
      <c r="D98" s="77">
        <v>36.511363320000001</v>
      </c>
    </row>
    <row r="99" spans="1:4" s="5" customFormat="1" ht="15.15" customHeight="1" x14ac:dyDescent="0.25">
      <c r="A99" s="76" t="s">
        <v>192</v>
      </c>
      <c r="B99" s="76" t="s">
        <v>193</v>
      </c>
      <c r="C99" s="77">
        <v>432.40271890999998</v>
      </c>
      <c r="D99" s="77">
        <v>400.73936877</v>
      </c>
    </row>
    <row r="100" spans="1:4" s="5" customFormat="1" ht="15.15" customHeight="1" x14ac:dyDescent="0.25">
      <c r="A100" s="76" t="s">
        <v>194</v>
      </c>
      <c r="B100" s="76" t="s">
        <v>195</v>
      </c>
      <c r="C100" s="77">
        <v>30.53111475</v>
      </c>
      <c r="D100" s="77">
        <v>6.6930744000000004</v>
      </c>
    </row>
    <row r="101" spans="1:4" s="5" customFormat="1" ht="15.15" customHeight="1" x14ac:dyDescent="0.25">
      <c r="A101" s="76" t="s">
        <v>196</v>
      </c>
      <c r="B101" s="76" t="s">
        <v>197</v>
      </c>
      <c r="C101" s="77">
        <v>27.477771690000001</v>
      </c>
      <c r="D101" s="77">
        <v>97.992801389999997</v>
      </c>
    </row>
    <row r="102" spans="1:4" s="5" customFormat="1" ht="15.15" customHeight="1" x14ac:dyDescent="0.25">
      <c r="A102" s="76" t="s">
        <v>198</v>
      </c>
      <c r="B102" s="76" t="s">
        <v>199</v>
      </c>
      <c r="C102" s="77">
        <v>2230.8784815200002</v>
      </c>
      <c r="D102" s="77">
        <v>2533.06697325</v>
      </c>
    </row>
    <row r="103" spans="1:4" s="5" customFormat="1" ht="15.15" customHeight="1" x14ac:dyDescent="0.25">
      <c r="A103" s="76" t="s">
        <v>200</v>
      </c>
      <c r="B103" s="76" t="s">
        <v>201</v>
      </c>
      <c r="C103" s="77">
        <v>486.64253206000001</v>
      </c>
      <c r="D103" s="77">
        <v>807.81208478999997</v>
      </c>
    </row>
    <row r="104" spans="1:4" s="5" customFormat="1" ht="15.15" customHeight="1" x14ac:dyDescent="0.25">
      <c r="A104" s="76" t="s">
        <v>202</v>
      </c>
      <c r="B104" s="76" t="s">
        <v>203</v>
      </c>
      <c r="C104" s="77">
        <v>3.2100673</v>
      </c>
      <c r="D104" s="77">
        <v>0.55940606999999998</v>
      </c>
    </row>
    <row r="105" spans="1:4" s="5" customFormat="1" ht="15.15" customHeight="1" x14ac:dyDescent="0.25">
      <c r="A105" s="76" t="s">
        <v>204</v>
      </c>
      <c r="B105" s="76" t="s">
        <v>205</v>
      </c>
      <c r="C105" s="77">
        <v>80.808987790000003</v>
      </c>
      <c r="D105" s="77">
        <v>82.036300969999999</v>
      </c>
    </row>
    <row r="106" spans="1:4" s="5" customFormat="1" ht="15.15" customHeight="1" x14ac:dyDescent="0.25">
      <c r="A106" s="76" t="s">
        <v>206</v>
      </c>
      <c r="B106" s="76" t="s">
        <v>207</v>
      </c>
      <c r="C106" s="77">
        <v>513.66513932999999</v>
      </c>
      <c r="D106" s="77">
        <v>437.33196957000001</v>
      </c>
    </row>
    <row r="107" spans="1:4" s="4" customFormat="1" ht="15.15" customHeight="1" x14ac:dyDescent="0.25">
      <c r="A107" s="73" t="s">
        <v>208</v>
      </c>
      <c r="B107" s="73" t="s">
        <v>209</v>
      </c>
      <c r="C107" s="74">
        <v>5118.7259133699999</v>
      </c>
      <c r="D107" s="74">
        <v>5649.4886846199997</v>
      </c>
    </row>
    <row r="108" spans="1:4" s="4" customFormat="1" ht="24.75" customHeight="1" x14ac:dyDescent="0.25">
      <c r="A108" s="73" t="s">
        <v>210</v>
      </c>
      <c r="B108" s="73" t="s">
        <v>211</v>
      </c>
      <c r="C108" s="74">
        <v>0</v>
      </c>
      <c r="D108" s="74">
        <v>0</v>
      </c>
    </row>
    <row r="109" spans="1:4" s="4" customFormat="1" ht="15.15" customHeight="1" x14ac:dyDescent="0.25">
      <c r="A109" s="73" t="s">
        <v>212</v>
      </c>
      <c r="B109" s="73" t="s">
        <v>213</v>
      </c>
      <c r="C109" s="74">
        <v>0</v>
      </c>
      <c r="D109" s="74">
        <v>0</v>
      </c>
    </row>
    <row r="110" spans="1:4" s="4" customFormat="1" ht="15.15" customHeight="1" x14ac:dyDescent="0.25">
      <c r="A110" s="73" t="s">
        <v>214</v>
      </c>
      <c r="B110" s="73" t="s">
        <v>118</v>
      </c>
      <c r="C110" s="74">
        <v>59504.637143920001</v>
      </c>
      <c r="D110" s="74">
        <v>64209.234058679998</v>
      </c>
    </row>
    <row r="111" spans="1:4" ht="9" customHeight="1" x14ac:dyDescent="0.25"/>
    <row r="112" spans="1:4" ht="12.75" customHeight="1" x14ac:dyDescent="0.25">
      <c r="A112" s="124" t="s">
        <v>704</v>
      </c>
      <c r="B112" s="124"/>
      <c r="C112" s="124"/>
      <c r="D112" s="124"/>
    </row>
    <row r="113" spans="1:2" ht="13.2" customHeight="1" x14ac:dyDescent="0.25">
      <c r="A113" s="124"/>
      <c r="B113" s="124"/>
    </row>
    <row r="115" spans="1:2" ht="13.2" customHeight="1" x14ac:dyDescent="0.25"/>
  </sheetData>
  <mergeCells count="3">
    <mergeCell ref="A1:D1"/>
    <mergeCell ref="A112:D112"/>
    <mergeCell ref="A113:B113"/>
  </mergeCells>
  <pageMargins left="0.74803149606299213" right="0.74803149606299213" top="0.98425196850393704" bottom="0.98425196850393704" header="0.51181102362204722" footer="0.51181102362204722"/>
  <pageSetup paperSize="9" scale="77" orientation="portrait" horizontalDpi="4294967293" r:id="rId1"/>
  <headerFooter alignWithMargins="0"/>
  <rowBreaks count="1" manualBreakCount="1">
    <brk id="57"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13"/>
  <sheetViews>
    <sheetView showGridLines="0" zoomScaleNormal="100" workbookViewId="0">
      <pane xSplit="2" ySplit="4" topLeftCell="C5" activePane="bottomRight" state="frozen"/>
      <selection sqref="A1:E1"/>
      <selection pane="topRight" sqref="A1:E1"/>
      <selection pane="bottomLeft" sqref="A1:E1"/>
      <selection pane="bottomRight" sqref="A1:D1"/>
    </sheetView>
  </sheetViews>
  <sheetFormatPr defaultRowHeight="13.2" x14ac:dyDescent="0.25"/>
  <cols>
    <col min="1" max="1" width="9.44140625" customWidth="1"/>
    <col min="2" max="2" width="56.33203125" customWidth="1"/>
    <col min="3" max="3" width="15.88671875" style="12" customWidth="1"/>
    <col min="4" max="4" width="15.33203125" style="12" customWidth="1"/>
    <col min="5" max="5" width="11.6640625" bestFit="1" customWidth="1"/>
  </cols>
  <sheetData>
    <row r="1" spans="1:4" ht="18" customHeight="1" x14ac:dyDescent="0.25">
      <c r="A1" s="123" t="s">
        <v>695</v>
      </c>
      <c r="B1" s="123"/>
      <c r="C1" s="123"/>
      <c r="D1" s="123"/>
    </row>
    <row r="2" spans="1:4" ht="14.25" customHeight="1" x14ac:dyDescent="0.25">
      <c r="A2" s="67"/>
      <c r="B2" s="67"/>
      <c r="C2" s="67"/>
      <c r="D2" s="27" t="s">
        <v>0</v>
      </c>
    </row>
    <row r="3" spans="1:4" s="3" customFormat="1" ht="36" customHeight="1" x14ac:dyDescent="0.25">
      <c r="A3" s="71" t="s">
        <v>13</v>
      </c>
      <c r="B3" s="71" t="s">
        <v>14</v>
      </c>
      <c r="C3" s="71" t="s">
        <v>15</v>
      </c>
      <c r="D3" s="71" t="s">
        <v>16</v>
      </c>
    </row>
    <row r="4" spans="1:4" s="3" customFormat="1" x14ac:dyDescent="0.25">
      <c r="A4" s="71">
        <v>1</v>
      </c>
      <c r="B4" s="71">
        <v>2</v>
      </c>
      <c r="C4" s="71">
        <v>3</v>
      </c>
      <c r="D4" s="71">
        <v>4</v>
      </c>
    </row>
    <row r="5" spans="1:4" s="4" customFormat="1" ht="15.15" customHeight="1" x14ac:dyDescent="0.25">
      <c r="A5" s="72"/>
      <c r="B5" s="73" t="s">
        <v>17</v>
      </c>
      <c r="C5" s="74"/>
      <c r="D5" s="74"/>
    </row>
    <row r="6" spans="1:4" s="5" customFormat="1" ht="15.15" customHeight="1" x14ac:dyDescent="0.25">
      <c r="A6" s="75" t="s">
        <v>18</v>
      </c>
      <c r="B6" s="76" t="s">
        <v>19</v>
      </c>
      <c r="C6" s="77">
        <v>19.766687699999999</v>
      </c>
      <c r="D6" s="77">
        <v>32.478239530000003</v>
      </c>
    </row>
    <row r="7" spans="1:4" ht="15.15" customHeight="1" x14ac:dyDescent="0.25">
      <c r="A7" s="76" t="s">
        <v>20</v>
      </c>
      <c r="B7" s="78" t="s">
        <v>21</v>
      </c>
      <c r="C7" s="77">
        <v>47.606705699999999</v>
      </c>
      <c r="D7" s="77">
        <v>62.90906871</v>
      </c>
    </row>
    <row r="8" spans="1:4" ht="15.15" customHeight="1" x14ac:dyDescent="0.25">
      <c r="A8" s="76" t="s">
        <v>22</v>
      </c>
      <c r="B8" s="78" t="s">
        <v>23</v>
      </c>
      <c r="C8" s="77">
        <v>27.840018000000001</v>
      </c>
      <c r="D8" s="77">
        <v>30.43082918</v>
      </c>
    </row>
    <row r="9" spans="1:4" ht="15.15" customHeight="1" x14ac:dyDescent="0.25">
      <c r="A9" s="76" t="s">
        <v>24</v>
      </c>
      <c r="B9" s="76" t="s">
        <v>25</v>
      </c>
      <c r="C9" s="77">
        <v>0.47399999999999998</v>
      </c>
      <c r="D9" s="77">
        <v>0.56699999999999995</v>
      </c>
    </row>
    <row r="10" spans="1:4" ht="15.15" customHeight="1" x14ac:dyDescent="0.25">
      <c r="A10" s="76" t="s">
        <v>26</v>
      </c>
      <c r="B10" s="76" t="s">
        <v>27</v>
      </c>
      <c r="C10" s="77">
        <v>419.05704501999998</v>
      </c>
      <c r="D10" s="77">
        <v>345.88764289</v>
      </c>
    </row>
    <row r="11" spans="1:4" s="5" customFormat="1" ht="15.15" customHeight="1" x14ac:dyDescent="0.25">
      <c r="A11" s="75" t="s">
        <v>28</v>
      </c>
      <c r="B11" s="78" t="s">
        <v>21</v>
      </c>
      <c r="C11" s="77">
        <v>571.28451787999995</v>
      </c>
      <c r="D11" s="77">
        <v>522.57626150999999</v>
      </c>
    </row>
    <row r="12" spans="1:4" s="5" customFormat="1" ht="15.15" customHeight="1" x14ac:dyDescent="0.25">
      <c r="A12" s="76" t="s">
        <v>29</v>
      </c>
      <c r="B12" s="78" t="s">
        <v>30</v>
      </c>
      <c r="C12" s="77">
        <v>152.22747286000001</v>
      </c>
      <c r="D12" s="77">
        <v>176.68861862</v>
      </c>
    </row>
    <row r="13" spans="1:4" s="5" customFormat="1" ht="15.15" customHeight="1" x14ac:dyDescent="0.25">
      <c r="A13" s="76" t="s">
        <v>31</v>
      </c>
      <c r="B13" s="76" t="s">
        <v>32</v>
      </c>
      <c r="C13" s="77">
        <v>307.60000714</v>
      </c>
      <c r="D13" s="77">
        <v>364.82712930999998</v>
      </c>
    </row>
    <row r="14" spans="1:4" s="5" customFormat="1" ht="15.15" customHeight="1" x14ac:dyDescent="0.25">
      <c r="A14" s="76" t="s">
        <v>33</v>
      </c>
      <c r="B14" s="78" t="s">
        <v>34</v>
      </c>
      <c r="C14" s="77">
        <v>311.38310862999998</v>
      </c>
      <c r="D14" s="77">
        <v>370.74546994000002</v>
      </c>
    </row>
    <row r="15" spans="1:4" s="5" customFormat="1" ht="15.15" customHeight="1" x14ac:dyDescent="0.25">
      <c r="A15" s="76" t="s">
        <v>35</v>
      </c>
      <c r="B15" s="78" t="s">
        <v>36</v>
      </c>
      <c r="C15" s="77">
        <v>3.78310149</v>
      </c>
      <c r="D15" s="77">
        <v>5.9183406300000003</v>
      </c>
    </row>
    <row r="16" spans="1:4" s="5" customFormat="1" ht="15.15" customHeight="1" x14ac:dyDescent="0.25">
      <c r="A16" s="76" t="s">
        <v>37</v>
      </c>
      <c r="B16" s="76" t="s">
        <v>38</v>
      </c>
      <c r="C16" s="77">
        <v>0</v>
      </c>
      <c r="D16" s="77">
        <v>0</v>
      </c>
    </row>
    <row r="17" spans="1:4" s="5" customFormat="1" ht="15.15" customHeight="1" x14ac:dyDescent="0.25">
      <c r="A17" s="76" t="s">
        <v>39</v>
      </c>
      <c r="B17" s="78" t="s">
        <v>40</v>
      </c>
      <c r="C17" s="77">
        <v>0</v>
      </c>
      <c r="D17" s="77">
        <v>0</v>
      </c>
    </row>
    <row r="18" spans="1:4" s="5" customFormat="1" ht="15.15" customHeight="1" x14ac:dyDescent="0.25">
      <c r="A18" s="76" t="s">
        <v>41</v>
      </c>
      <c r="B18" s="78" t="s">
        <v>42</v>
      </c>
      <c r="C18" s="77">
        <v>0</v>
      </c>
      <c r="D18" s="77">
        <v>0</v>
      </c>
    </row>
    <row r="19" spans="1:4" s="5" customFormat="1" ht="24.75" customHeight="1" x14ac:dyDescent="0.25">
      <c r="A19" s="76" t="s">
        <v>43</v>
      </c>
      <c r="B19" s="76" t="s">
        <v>215</v>
      </c>
      <c r="C19" s="77">
        <v>0</v>
      </c>
      <c r="D19" s="77">
        <v>0</v>
      </c>
    </row>
    <row r="20" spans="1:4" s="5" customFormat="1" ht="15.15" customHeight="1" x14ac:dyDescent="0.25">
      <c r="A20" s="76" t="s">
        <v>44</v>
      </c>
      <c r="B20" s="76" t="s">
        <v>216</v>
      </c>
      <c r="C20" s="77">
        <v>6097.4094168700003</v>
      </c>
      <c r="D20" s="77">
        <v>7887.1546940500002</v>
      </c>
    </row>
    <row r="21" spans="1:4" s="5" customFormat="1" ht="15.15" customHeight="1" x14ac:dyDescent="0.25">
      <c r="A21" s="76" t="s">
        <v>46</v>
      </c>
      <c r="B21" s="76" t="s">
        <v>47</v>
      </c>
      <c r="C21" s="77">
        <v>21.773</v>
      </c>
      <c r="D21" s="77">
        <v>21.1614</v>
      </c>
    </row>
    <row r="22" spans="1:4" s="5" customFormat="1" ht="15.15" customHeight="1" x14ac:dyDescent="0.25">
      <c r="A22" s="76" t="s">
        <v>48</v>
      </c>
      <c r="B22" s="76" t="s">
        <v>49</v>
      </c>
      <c r="C22" s="77">
        <v>13.88252744</v>
      </c>
      <c r="D22" s="77">
        <v>21.982485390000001</v>
      </c>
    </row>
    <row r="23" spans="1:4" s="5" customFormat="1" ht="15.15" customHeight="1" x14ac:dyDescent="0.25">
      <c r="A23" s="76" t="s">
        <v>50</v>
      </c>
      <c r="B23" s="76" t="s">
        <v>51</v>
      </c>
      <c r="C23" s="77">
        <v>0</v>
      </c>
      <c r="D23" s="77">
        <v>0</v>
      </c>
    </row>
    <row r="24" spans="1:4" s="5" customFormat="1" ht="15.15" customHeight="1" x14ac:dyDescent="0.25">
      <c r="A24" s="76" t="s">
        <v>52</v>
      </c>
      <c r="B24" s="76" t="s">
        <v>53</v>
      </c>
      <c r="C24" s="77">
        <v>412.86050286</v>
      </c>
      <c r="D24" s="77">
        <v>356.19660842000002</v>
      </c>
    </row>
    <row r="25" spans="1:4" s="5" customFormat="1" ht="15.15" customHeight="1" x14ac:dyDescent="0.25">
      <c r="A25" s="76" t="s">
        <v>54</v>
      </c>
      <c r="B25" s="76" t="s">
        <v>55</v>
      </c>
      <c r="C25" s="77">
        <v>0</v>
      </c>
      <c r="D25" s="77">
        <v>0</v>
      </c>
    </row>
    <row r="26" spans="1:4" s="5" customFormat="1" ht="15.15" customHeight="1" x14ac:dyDescent="0.25">
      <c r="A26" s="76" t="s">
        <v>56</v>
      </c>
      <c r="B26" s="76" t="s">
        <v>57</v>
      </c>
      <c r="C26" s="77">
        <v>0</v>
      </c>
      <c r="D26" s="77">
        <v>0</v>
      </c>
    </row>
    <row r="27" spans="1:4" s="4" customFormat="1" ht="15.15" customHeight="1" x14ac:dyDescent="0.25">
      <c r="A27" s="73" t="s">
        <v>58</v>
      </c>
      <c r="B27" s="73" t="s">
        <v>59</v>
      </c>
      <c r="C27" s="74">
        <v>7292.8231870299996</v>
      </c>
      <c r="D27" s="74">
        <v>9030.2551995899994</v>
      </c>
    </row>
    <row r="28" spans="1:4" s="4" customFormat="1" ht="15.15" customHeight="1" x14ac:dyDescent="0.25">
      <c r="A28" s="73"/>
      <c r="B28" s="73" t="s">
        <v>60</v>
      </c>
      <c r="C28" s="74"/>
      <c r="D28" s="74"/>
    </row>
    <row r="29" spans="1:4" s="5" customFormat="1" ht="15.15" customHeight="1" x14ac:dyDescent="0.25">
      <c r="A29" s="76" t="s">
        <v>61</v>
      </c>
      <c r="B29" s="76" t="s">
        <v>62</v>
      </c>
      <c r="C29" s="77">
        <v>4.8722794599999997</v>
      </c>
      <c r="D29" s="77">
        <v>4.9683153100000004</v>
      </c>
    </row>
    <row r="30" spans="1:4" s="5" customFormat="1" ht="15.15" customHeight="1" x14ac:dyDescent="0.25">
      <c r="A30" s="75" t="s">
        <v>63</v>
      </c>
      <c r="B30" s="78" t="s">
        <v>64</v>
      </c>
      <c r="C30" s="77">
        <v>2.4467578799999998</v>
      </c>
      <c r="D30" s="77">
        <v>2.0188737300000001</v>
      </c>
    </row>
    <row r="31" spans="1:4" s="5" customFormat="1" ht="15.15" customHeight="1" x14ac:dyDescent="0.25">
      <c r="A31" s="76" t="s">
        <v>65</v>
      </c>
      <c r="B31" s="78" t="s">
        <v>66</v>
      </c>
      <c r="C31" s="77">
        <v>0</v>
      </c>
      <c r="D31" s="77">
        <v>0</v>
      </c>
    </row>
    <row r="32" spans="1:4" s="5" customFormat="1" ht="15.15" customHeight="1" x14ac:dyDescent="0.25">
      <c r="A32" s="76" t="s">
        <v>67</v>
      </c>
      <c r="B32" s="78" t="s">
        <v>68</v>
      </c>
      <c r="C32" s="77">
        <v>0</v>
      </c>
      <c r="D32" s="77">
        <v>0</v>
      </c>
    </row>
    <row r="33" spans="1:4" ht="15.15" customHeight="1" x14ac:dyDescent="0.25">
      <c r="A33" s="76" t="s">
        <v>69</v>
      </c>
      <c r="B33" s="78" t="s">
        <v>70</v>
      </c>
      <c r="C33" s="77">
        <v>0</v>
      </c>
      <c r="D33" s="77">
        <v>0</v>
      </c>
    </row>
    <row r="34" spans="1:4" ht="15.15" customHeight="1" x14ac:dyDescent="0.25">
      <c r="A34" s="76" t="s">
        <v>71</v>
      </c>
      <c r="B34" s="76" t="s">
        <v>72</v>
      </c>
      <c r="C34" s="77">
        <v>0</v>
      </c>
      <c r="D34" s="77">
        <v>0</v>
      </c>
    </row>
    <row r="35" spans="1:4" ht="15.15" customHeight="1" x14ac:dyDescent="0.25">
      <c r="A35" s="76" t="s">
        <v>73</v>
      </c>
      <c r="B35" s="76" t="s">
        <v>74</v>
      </c>
      <c r="C35" s="77">
        <v>0</v>
      </c>
      <c r="D35" s="77">
        <v>0</v>
      </c>
    </row>
    <row r="36" spans="1:4" ht="15.15" customHeight="1" x14ac:dyDescent="0.25">
      <c r="A36" s="76" t="s">
        <v>83</v>
      </c>
      <c r="B36" s="76" t="s">
        <v>84</v>
      </c>
      <c r="C36" s="77">
        <v>0</v>
      </c>
      <c r="D36" s="77">
        <v>0</v>
      </c>
    </row>
    <row r="37" spans="1:4" ht="15.15" customHeight="1" x14ac:dyDescent="0.25">
      <c r="A37" s="76" t="s">
        <v>75</v>
      </c>
      <c r="B37" s="76" t="s">
        <v>76</v>
      </c>
      <c r="C37" s="77">
        <v>155.02628401000001</v>
      </c>
      <c r="D37" s="77">
        <v>170.8896172</v>
      </c>
    </row>
    <row r="38" spans="1:4" ht="15.15" customHeight="1" x14ac:dyDescent="0.25">
      <c r="A38" s="76" t="s">
        <v>77</v>
      </c>
      <c r="B38" s="76" t="s">
        <v>217</v>
      </c>
      <c r="C38" s="77">
        <v>3.8678655399999999</v>
      </c>
      <c r="D38" s="77">
        <v>4.1955235399999999</v>
      </c>
    </row>
    <row r="39" spans="1:4" ht="15.15" customHeight="1" x14ac:dyDescent="0.25">
      <c r="A39" s="76" t="s">
        <v>79</v>
      </c>
      <c r="B39" s="78" t="s">
        <v>80</v>
      </c>
      <c r="C39" s="77">
        <v>11.798912899999999</v>
      </c>
      <c r="D39" s="77">
        <v>5.0675732</v>
      </c>
    </row>
    <row r="40" spans="1:4" ht="15.15" customHeight="1" x14ac:dyDescent="0.25">
      <c r="A40" s="76" t="s">
        <v>81</v>
      </c>
      <c r="B40" s="79" t="s">
        <v>82</v>
      </c>
      <c r="C40" s="77">
        <v>7.47067981</v>
      </c>
      <c r="D40" s="77">
        <v>3.0784189999999998</v>
      </c>
    </row>
    <row r="41" spans="1:4" ht="15.15" customHeight="1" x14ac:dyDescent="0.25">
      <c r="A41" s="76" t="s">
        <v>85</v>
      </c>
      <c r="B41" s="76" t="s">
        <v>86</v>
      </c>
      <c r="C41" s="77">
        <v>194.52528330999999</v>
      </c>
      <c r="D41" s="77">
        <v>186.82231433000001</v>
      </c>
    </row>
    <row r="42" spans="1:4" ht="15.15" customHeight="1" x14ac:dyDescent="0.25">
      <c r="A42" s="76" t="s">
        <v>87</v>
      </c>
      <c r="B42" s="76" t="s">
        <v>88</v>
      </c>
      <c r="C42" s="77">
        <v>3.2073068199999999</v>
      </c>
      <c r="D42" s="77">
        <v>2.5468860599999998</v>
      </c>
    </row>
    <row r="43" spans="1:4" ht="15.15" customHeight="1" x14ac:dyDescent="0.25">
      <c r="A43" s="76" t="s">
        <v>89</v>
      </c>
      <c r="B43" s="76" t="s">
        <v>90</v>
      </c>
      <c r="C43" s="77">
        <v>51.483848109999997</v>
      </c>
      <c r="D43" s="77">
        <v>204.70678912</v>
      </c>
    </row>
    <row r="44" spans="1:4" ht="15.15" customHeight="1" x14ac:dyDescent="0.25">
      <c r="A44" s="76" t="s">
        <v>91</v>
      </c>
      <c r="B44" s="76" t="s">
        <v>92</v>
      </c>
      <c r="C44" s="77">
        <v>6218.87896757</v>
      </c>
      <c r="D44" s="77">
        <v>6340.6832619999996</v>
      </c>
    </row>
    <row r="45" spans="1:4" ht="15.15" customHeight="1" x14ac:dyDescent="0.25">
      <c r="A45" s="76" t="s">
        <v>93</v>
      </c>
      <c r="B45" s="76" t="s">
        <v>94</v>
      </c>
      <c r="C45" s="77">
        <v>1368.2562143099999</v>
      </c>
      <c r="D45" s="77">
        <v>1165.1704719700001</v>
      </c>
    </row>
    <row r="46" spans="1:4" ht="15.15" customHeight="1" x14ac:dyDescent="0.25">
      <c r="A46" s="76" t="s">
        <v>95</v>
      </c>
      <c r="B46" s="78" t="s">
        <v>96</v>
      </c>
      <c r="C46" s="77">
        <v>6.3380000000000006E-5</v>
      </c>
      <c r="D46" s="77">
        <v>7.7868000000000002E-4</v>
      </c>
    </row>
    <row r="47" spans="1:4" ht="15.15" customHeight="1" x14ac:dyDescent="0.25">
      <c r="A47" s="76" t="s">
        <v>97</v>
      </c>
      <c r="B47" s="78" t="s">
        <v>98</v>
      </c>
      <c r="C47" s="77">
        <v>1368.2561509300001</v>
      </c>
      <c r="D47" s="77">
        <v>1162.18469329</v>
      </c>
    </row>
    <row r="48" spans="1:4" ht="15.15" customHeight="1" x14ac:dyDescent="0.25">
      <c r="A48" s="76" t="s">
        <v>99</v>
      </c>
      <c r="B48" s="76" t="s">
        <v>100</v>
      </c>
      <c r="C48" s="77">
        <v>4.5593226199999997</v>
      </c>
      <c r="D48" s="77">
        <v>3.2286949800000002</v>
      </c>
    </row>
    <row r="49" spans="1:5" ht="15.15" customHeight="1" x14ac:dyDescent="0.25">
      <c r="A49" s="76" t="s">
        <v>101</v>
      </c>
      <c r="B49" s="76" t="s">
        <v>102</v>
      </c>
      <c r="C49" s="77">
        <v>349.30634169000001</v>
      </c>
      <c r="D49" s="77">
        <v>334.14669445999999</v>
      </c>
    </row>
    <row r="50" spans="1:5" ht="15.15" customHeight="1" x14ac:dyDescent="0.25">
      <c r="A50" s="76" t="s">
        <v>103</v>
      </c>
      <c r="B50" s="78" t="s">
        <v>104</v>
      </c>
      <c r="C50" s="77">
        <v>303.22971648999999</v>
      </c>
      <c r="D50" s="77">
        <v>292.07781326000003</v>
      </c>
    </row>
    <row r="51" spans="1:5" ht="15.15" customHeight="1" x14ac:dyDescent="0.25">
      <c r="A51" s="76" t="s">
        <v>105</v>
      </c>
      <c r="B51" s="78" t="s">
        <v>106</v>
      </c>
      <c r="C51" s="77">
        <v>46.076625200000002</v>
      </c>
      <c r="D51" s="77">
        <v>42.0688812</v>
      </c>
    </row>
    <row r="52" spans="1:5" ht="15.15" customHeight="1" x14ac:dyDescent="0.25">
      <c r="A52" s="76" t="s">
        <v>107</v>
      </c>
      <c r="B52" s="78" t="s">
        <v>108</v>
      </c>
      <c r="C52" s="77">
        <v>0</v>
      </c>
      <c r="D52" s="77">
        <v>0</v>
      </c>
    </row>
    <row r="53" spans="1:5" ht="15.15" customHeight="1" x14ac:dyDescent="0.25">
      <c r="A53" s="76" t="s">
        <v>109</v>
      </c>
      <c r="B53" s="78" t="s">
        <v>110</v>
      </c>
      <c r="C53" s="77">
        <v>0</v>
      </c>
      <c r="D53" s="77">
        <v>0</v>
      </c>
    </row>
    <row r="54" spans="1:5" ht="15.15" customHeight="1" x14ac:dyDescent="0.25">
      <c r="A54" s="76" t="s">
        <v>111</v>
      </c>
      <c r="B54" s="76" t="s">
        <v>112</v>
      </c>
      <c r="C54" s="77">
        <v>0</v>
      </c>
      <c r="D54" s="77">
        <v>0</v>
      </c>
    </row>
    <row r="55" spans="1:5" s="4" customFormat="1" ht="15.15" customHeight="1" x14ac:dyDescent="0.25">
      <c r="A55" s="73" t="s">
        <v>113</v>
      </c>
      <c r="B55" s="73" t="s">
        <v>114</v>
      </c>
      <c r="C55" s="74">
        <v>8365.7826263400002</v>
      </c>
      <c r="D55" s="74">
        <v>8422.4261421699994</v>
      </c>
    </row>
    <row r="56" spans="1:5" s="4" customFormat="1" ht="22.5" customHeight="1" x14ac:dyDescent="0.25">
      <c r="A56" s="73" t="s">
        <v>115</v>
      </c>
      <c r="B56" s="73" t="s">
        <v>116</v>
      </c>
      <c r="C56" s="74">
        <v>0</v>
      </c>
      <c r="D56" s="74">
        <v>0</v>
      </c>
    </row>
    <row r="57" spans="1:5" s="4" customFormat="1" ht="15.15" customHeight="1" x14ac:dyDescent="0.25">
      <c r="A57" s="73" t="s">
        <v>117</v>
      </c>
      <c r="B57" s="73" t="s">
        <v>118</v>
      </c>
      <c r="C57" s="74">
        <v>15658.605813370001</v>
      </c>
      <c r="D57" s="74">
        <v>17452.681341759999</v>
      </c>
      <c r="E57" s="8"/>
    </row>
    <row r="58" spans="1:5" s="4" customFormat="1" ht="15.15" customHeight="1" x14ac:dyDescent="0.25">
      <c r="A58" s="73"/>
      <c r="B58" s="73" t="s">
        <v>119</v>
      </c>
      <c r="C58" s="74"/>
      <c r="D58" s="74"/>
    </row>
    <row r="59" spans="1:5" ht="15.15" customHeight="1" x14ac:dyDescent="0.25">
      <c r="A59" s="76" t="s">
        <v>120</v>
      </c>
      <c r="B59" s="76" t="s">
        <v>121</v>
      </c>
      <c r="C59" s="77">
        <v>725.35088765</v>
      </c>
      <c r="D59" s="77">
        <v>725.35088765</v>
      </c>
    </row>
    <row r="60" spans="1:5" ht="15.15" customHeight="1" x14ac:dyDescent="0.25">
      <c r="A60" s="76" t="s">
        <v>122</v>
      </c>
      <c r="B60" s="76" t="s">
        <v>672</v>
      </c>
      <c r="C60" s="77">
        <v>0</v>
      </c>
      <c r="D60" s="77">
        <v>0</v>
      </c>
    </row>
    <row r="61" spans="1:5" ht="15.15" customHeight="1" x14ac:dyDescent="0.25">
      <c r="A61" s="76" t="s">
        <v>123</v>
      </c>
      <c r="B61" s="76" t="s">
        <v>124</v>
      </c>
      <c r="C61" s="77">
        <v>355.59585466999999</v>
      </c>
      <c r="D61" s="77">
        <v>265.24135951</v>
      </c>
    </row>
    <row r="62" spans="1:5" ht="15.15" customHeight="1" x14ac:dyDescent="0.25">
      <c r="A62" s="76" t="s">
        <v>125</v>
      </c>
      <c r="B62" s="76" t="s">
        <v>126</v>
      </c>
      <c r="C62" s="77">
        <v>290.32740371</v>
      </c>
      <c r="D62" s="77">
        <v>308.80255971000003</v>
      </c>
    </row>
    <row r="63" spans="1:5" ht="15.15" customHeight="1" x14ac:dyDescent="0.25">
      <c r="A63" s="76" t="s">
        <v>127</v>
      </c>
      <c r="B63" s="78" t="s">
        <v>128</v>
      </c>
      <c r="C63" s="77">
        <v>136.96254999000001</v>
      </c>
      <c r="D63" s="77">
        <v>136.96254999000001</v>
      </c>
    </row>
    <row r="64" spans="1:5" ht="15.15" customHeight="1" x14ac:dyDescent="0.25">
      <c r="A64" s="76" t="s">
        <v>129</v>
      </c>
      <c r="B64" s="76" t="s">
        <v>673</v>
      </c>
      <c r="C64" s="77">
        <v>0</v>
      </c>
      <c r="D64" s="77">
        <v>0</v>
      </c>
    </row>
    <row r="65" spans="1:5" ht="15.15" customHeight="1" x14ac:dyDescent="0.25">
      <c r="A65" s="76" t="s">
        <v>130</v>
      </c>
      <c r="B65" s="76" t="s">
        <v>131</v>
      </c>
      <c r="C65" s="77">
        <v>64.769116440000005</v>
      </c>
      <c r="D65" s="77">
        <v>71.734171110000005</v>
      </c>
    </row>
    <row r="66" spans="1:5" ht="15.15" customHeight="1" x14ac:dyDescent="0.25">
      <c r="A66" s="76" t="s">
        <v>132</v>
      </c>
      <c r="B66" s="76" t="s">
        <v>133</v>
      </c>
      <c r="C66" s="77">
        <v>1014.4140667</v>
      </c>
      <c r="D66" s="77">
        <v>1080.09383181</v>
      </c>
    </row>
    <row r="67" spans="1:5" ht="15.15" customHeight="1" x14ac:dyDescent="0.25">
      <c r="A67" s="76" t="s">
        <v>134</v>
      </c>
      <c r="B67" s="76" t="s">
        <v>135</v>
      </c>
      <c r="C67" s="77">
        <v>0</v>
      </c>
      <c r="D67" s="77">
        <v>0</v>
      </c>
      <c r="E67" s="9"/>
    </row>
    <row r="68" spans="1:5" ht="15.15" customHeight="1" x14ac:dyDescent="0.25">
      <c r="A68" s="76" t="s">
        <v>136</v>
      </c>
      <c r="B68" s="76" t="s">
        <v>137</v>
      </c>
      <c r="C68" s="77">
        <v>0</v>
      </c>
      <c r="D68" s="77">
        <v>0</v>
      </c>
    </row>
    <row r="69" spans="1:5" ht="15.15" customHeight="1" x14ac:dyDescent="0.25">
      <c r="A69" s="76" t="s">
        <v>138</v>
      </c>
      <c r="B69" s="76" t="s">
        <v>139</v>
      </c>
      <c r="C69" s="77">
        <v>3.5522236399999998</v>
      </c>
      <c r="D69" s="77">
        <v>2.3065894299999998</v>
      </c>
    </row>
    <row r="70" spans="1:5" s="4" customFormat="1" ht="15.15" customHeight="1" x14ac:dyDescent="0.25">
      <c r="A70" s="73" t="s">
        <v>140</v>
      </c>
      <c r="B70" s="73" t="s">
        <v>59</v>
      </c>
      <c r="C70" s="74">
        <v>2454.0095528100001</v>
      </c>
      <c r="D70" s="74">
        <v>2453.52939922</v>
      </c>
      <c r="E70" s="8"/>
    </row>
    <row r="71" spans="1:5" s="4" customFormat="1" ht="15.15" customHeight="1" x14ac:dyDescent="0.25">
      <c r="A71" s="73"/>
      <c r="B71" s="73" t="s">
        <v>141</v>
      </c>
      <c r="C71" s="74"/>
      <c r="D71" s="74"/>
    </row>
    <row r="72" spans="1:5" s="5" customFormat="1" ht="15.15" customHeight="1" x14ac:dyDescent="0.25">
      <c r="A72" s="76" t="s">
        <v>142</v>
      </c>
      <c r="B72" s="76" t="s">
        <v>143</v>
      </c>
      <c r="C72" s="77">
        <v>7.8383806399999996</v>
      </c>
      <c r="D72" s="77">
        <v>6.0561887199999997</v>
      </c>
    </row>
    <row r="73" spans="1:5" s="5" customFormat="1" ht="15.15" customHeight="1" x14ac:dyDescent="0.25">
      <c r="A73" s="76" t="s">
        <v>144</v>
      </c>
      <c r="B73" s="76" t="s">
        <v>145</v>
      </c>
      <c r="C73" s="77">
        <v>0</v>
      </c>
      <c r="D73" s="77">
        <v>0</v>
      </c>
    </row>
    <row r="74" spans="1:5" s="5" customFormat="1" ht="15.15" customHeight="1" x14ac:dyDescent="0.25">
      <c r="A74" s="75" t="s">
        <v>146</v>
      </c>
      <c r="B74" s="76" t="s">
        <v>147</v>
      </c>
      <c r="C74" s="77">
        <v>0</v>
      </c>
      <c r="D74" s="77">
        <v>0</v>
      </c>
    </row>
    <row r="75" spans="1:5" s="5" customFormat="1" ht="15.15" customHeight="1" x14ac:dyDescent="0.25">
      <c r="A75" s="76" t="s">
        <v>148</v>
      </c>
      <c r="B75" s="76" t="s">
        <v>149</v>
      </c>
      <c r="C75" s="77">
        <v>12.93573975</v>
      </c>
      <c r="D75" s="77">
        <v>14.878780000000001</v>
      </c>
    </row>
    <row r="76" spans="1:5" s="5" customFormat="1" ht="15.15" customHeight="1" x14ac:dyDescent="0.25">
      <c r="A76" s="76" t="s">
        <v>150</v>
      </c>
      <c r="B76" s="76" t="s">
        <v>151</v>
      </c>
      <c r="C76" s="77">
        <v>27.957000000000001</v>
      </c>
      <c r="D76" s="77">
        <v>17.12365587</v>
      </c>
    </row>
    <row r="77" spans="1:5" s="5" customFormat="1" ht="15.15" customHeight="1" x14ac:dyDescent="0.25">
      <c r="A77" s="76" t="s">
        <v>152</v>
      </c>
      <c r="B77" s="78" t="s">
        <v>153</v>
      </c>
      <c r="C77" s="77">
        <v>3.4129999999999998</v>
      </c>
      <c r="D77" s="77">
        <v>2.23965587</v>
      </c>
    </row>
    <row r="78" spans="1:5" s="5" customFormat="1" ht="15.15" customHeight="1" x14ac:dyDescent="0.25">
      <c r="A78" s="76" t="s">
        <v>154</v>
      </c>
      <c r="B78" s="76" t="s">
        <v>155</v>
      </c>
      <c r="C78" s="77">
        <v>0</v>
      </c>
      <c r="D78" s="77">
        <v>0</v>
      </c>
    </row>
    <row r="79" spans="1:5" s="5" customFormat="1" ht="15.15" customHeight="1" x14ac:dyDescent="0.25">
      <c r="A79" s="76" t="s">
        <v>156</v>
      </c>
      <c r="B79" s="78" t="s">
        <v>157</v>
      </c>
      <c r="C79" s="77">
        <v>0</v>
      </c>
      <c r="D79" s="77">
        <v>0</v>
      </c>
    </row>
    <row r="80" spans="1:5" s="5" customFormat="1" ht="15.15" customHeight="1" x14ac:dyDescent="0.25">
      <c r="A80" s="75" t="s">
        <v>158</v>
      </c>
      <c r="B80" s="76" t="s">
        <v>159</v>
      </c>
      <c r="C80" s="77">
        <v>12446.58125499</v>
      </c>
      <c r="D80" s="77">
        <v>14171.58319777</v>
      </c>
      <c r="E80" s="10"/>
    </row>
    <row r="81" spans="1:4" s="5" customFormat="1" ht="15.15" customHeight="1" x14ac:dyDescent="0.25">
      <c r="A81" s="76" t="s">
        <v>160</v>
      </c>
      <c r="B81" s="78" t="s">
        <v>161</v>
      </c>
      <c r="C81" s="77">
        <v>12073.976636199999</v>
      </c>
      <c r="D81" s="77">
        <v>13731.15104486</v>
      </c>
    </row>
    <row r="82" spans="1:4" ht="15.15" customHeight="1" x14ac:dyDescent="0.25">
      <c r="A82" s="76" t="s">
        <v>162</v>
      </c>
      <c r="B82" s="78" t="s">
        <v>163</v>
      </c>
      <c r="C82" s="77">
        <v>372.60461879000002</v>
      </c>
      <c r="D82" s="77">
        <v>440.43215291000001</v>
      </c>
    </row>
    <row r="83" spans="1:4" ht="15.15" customHeight="1" x14ac:dyDescent="0.25">
      <c r="A83" s="76" t="s">
        <v>164</v>
      </c>
      <c r="B83" s="78" t="s">
        <v>165</v>
      </c>
      <c r="C83" s="77">
        <v>0</v>
      </c>
      <c r="D83" s="77">
        <v>0</v>
      </c>
    </row>
    <row r="84" spans="1:4" ht="15.15" customHeight="1" x14ac:dyDescent="0.25">
      <c r="A84" s="76" t="s">
        <v>166</v>
      </c>
      <c r="B84" s="78" t="s">
        <v>167</v>
      </c>
      <c r="C84" s="77">
        <v>0</v>
      </c>
      <c r="D84" s="77">
        <v>0</v>
      </c>
    </row>
    <row r="85" spans="1:4" s="5" customFormat="1" ht="15.15" customHeight="1" x14ac:dyDescent="0.25">
      <c r="A85" s="75" t="s">
        <v>168</v>
      </c>
      <c r="B85" s="76" t="s">
        <v>169</v>
      </c>
      <c r="C85" s="77">
        <v>0</v>
      </c>
      <c r="D85" s="77">
        <v>0</v>
      </c>
    </row>
    <row r="86" spans="1:4" ht="15.15" customHeight="1" x14ac:dyDescent="0.25">
      <c r="A86" s="76" t="s">
        <v>170</v>
      </c>
      <c r="B86" s="76" t="s">
        <v>171</v>
      </c>
      <c r="C86" s="77">
        <v>0</v>
      </c>
      <c r="D86" s="77">
        <v>0</v>
      </c>
    </row>
    <row r="87" spans="1:4" ht="15.15" customHeight="1" x14ac:dyDescent="0.25">
      <c r="A87" s="76" t="s">
        <v>172</v>
      </c>
      <c r="B87" s="76" t="s">
        <v>173</v>
      </c>
      <c r="C87" s="77">
        <v>0</v>
      </c>
      <c r="D87" s="77">
        <v>0</v>
      </c>
    </row>
    <row r="88" spans="1:4" s="4" customFormat="1" ht="15.15" customHeight="1" x14ac:dyDescent="0.25">
      <c r="A88" s="73" t="s">
        <v>174</v>
      </c>
      <c r="B88" s="73" t="s">
        <v>114</v>
      </c>
      <c r="C88" s="74">
        <v>12495.312375379999</v>
      </c>
      <c r="D88" s="74">
        <v>14209.641822359999</v>
      </c>
    </row>
    <row r="89" spans="1:4" s="4" customFormat="1" ht="15.15" customHeight="1" x14ac:dyDescent="0.25">
      <c r="A89" s="73"/>
      <c r="B89" s="73" t="s">
        <v>175</v>
      </c>
      <c r="C89" s="74"/>
      <c r="D89" s="74"/>
    </row>
    <row r="90" spans="1:4" ht="15.15" customHeight="1" x14ac:dyDescent="0.25">
      <c r="A90" s="76" t="s">
        <v>176</v>
      </c>
      <c r="B90" s="76" t="s">
        <v>177</v>
      </c>
      <c r="C90" s="77">
        <v>0</v>
      </c>
      <c r="D90" s="77">
        <v>0</v>
      </c>
    </row>
    <row r="91" spans="1:4" ht="15.15" customHeight="1" x14ac:dyDescent="0.25">
      <c r="A91" s="76" t="s">
        <v>178</v>
      </c>
      <c r="B91" s="76" t="s">
        <v>179</v>
      </c>
      <c r="C91" s="77">
        <v>0</v>
      </c>
      <c r="D91" s="77">
        <v>0</v>
      </c>
    </row>
    <row r="92" spans="1:4" ht="15.15" customHeight="1" x14ac:dyDescent="0.25">
      <c r="A92" s="76"/>
      <c r="B92" s="76" t="s">
        <v>180</v>
      </c>
      <c r="C92" s="77"/>
      <c r="D92" s="77"/>
    </row>
    <row r="93" spans="1:4" ht="15.15" customHeight="1" x14ac:dyDescent="0.25">
      <c r="A93" s="76" t="s">
        <v>181</v>
      </c>
      <c r="B93" s="78" t="s">
        <v>182</v>
      </c>
      <c r="C93" s="77">
        <v>11.714681860000001</v>
      </c>
      <c r="D93" s="77">
        <v>11.405576630000001</v>
      </c>
    </row>
    <row r="94" spans="1:4" ht="15.15" customHeight="1" x14ac:dyDescent="0.25">
      <c r="A94" s="76" t="s">
        <v>183</v>
      </c>
      <c r="B94" s="78" t="s">
        <v>184</v>
      </c>
      <c r="C94" s="77">
        <v>153.42621532999999</v>
      </c>
      <c r="D94" s="77">
        <v>199.32134292000001</v>
      </c>
    </row>
    <row r="95" spans="1:4" ht="15.15" customHeight="1" x14ac:dyDescent="0.25">
      <c r="A95" s="76" t="s">
        <v>185</v>
      </c>
      <c r="B95" s="78" t="s">
        <v>186</v>
      </c>
      <c r="C95" s="77">
        <v>36.457792300000001</v>
      </c>
      <c r="D95" s="77">
        <v>41.513573209999997</v>
      </c>
    </row>
    <row r="96" spans="1:4" s="5" customFormat="1" ht="15.15" customHeight="1" x14ac:dyDescent="0.25">
      <c r="A96" s="76" t="s">
        <v>187</v>
      </c>
      <c r="B96" s="79" t="s">
        <v>82</v>
      </c>
      <c r="C96" s="77">
        <v>28.399007480000002</v>
      </c>
      <c r="D96" s="77">
        <v>28.444409820000001</v>
      </c>
    </row>
    <row r="97" spans="1:5" s="5" customFormat="1" ht="15.15" customHeight="1" x14ac:dyDescent="0.25">
      <c r="A97" s="76" t="s">
        <v>188</v>
      </c>
      <c r="B97" s="78" t="s">
        <v>189</v>
      </c>
      <c r="C97" s="77">
        <v>0.15454462999999999</v>
      </c>
      <c r="D97" s="77">
        <v>0.43633696999999999</v>
      </c>
    </row>
    <row r="98" spans="1:5" s="5" customFormat="1" ht="15.15" customHeight="1" x14ac:dyDescent="0.25">
      <c r="A98" s="76" t="s">
        <v>190</v>
      </c>
      <c r="B98" s="78" t="s">
        <v>191</v>
      </c>
      <c r="C98" s="77">
        <v>0.46823700000000001</v>
      </c>
      <c r="D98" s="77">
        <v>0.56865705</v>
      </c>
    </row>
    <row r="99" spans="1:5" s="5" customFormat="1" ht="15.15" customHeight="1" x14ac:dyDescent="0.25">
      <c r="A99" s="76" t="s">
        <v>192</v>
      </c>
      <c r="B99" s="76" t="s">
        <v>193</v>
      </c>
      <c r="C99" s="77">
        <v>84.969184299999995</v>
      </c>
      <c r="D99" s="77">
        <v>94.897726120000002</v>
      </c>
    </row>
    <row r="100" spans="1:5" s="5" customFormat="1" ht="15.15" customHeight="1" x14ac:dyDescent="0.25">
      <c r="A100" s="76" t="s">
        <v>194</v>
      </c>
      <c r="B100" s="76" t="s">
        <v>195</v>
      </c>
      <c r="C100" s="77">
        <v>0</v>
      </c>
      <c r="D100" s="77">
        <v>1.2710000000000001E-2</v>
      </c>
    </row>
    <row r="101" spans="1:5" s="5" customFormat="1" ht="15.15" customHeight="1" x14ac:dyDescent="0.25">
      <c r="A101" s="76" t="s">
        <v>196</v>
      </c>
      <c r="B101" s="76" t="s">
        <v>197</v>
      </c>
      <c r="C101" s="77">
        <v>15.532</v>
      </c>
      <c r="D101" s="77">
        <v>19.53</v>
      </c>
    </row>
    <row r="102" spans="1:5" s="5" customFormat="1" ht="15.15" customHeight="1" x14ac:dyDescent="0.25">
      <c r="A102" s="76" t="s">
        <v>198</v>
      </c>
      <c r="B102" s="76" t="s">
        <v>199</v>
      </c>
      <c r="C102" s="77">
        <v>257.85765842000001</v>
      </c>
      <c r="D102" s="77">
        <v>284.30015519</v>
      </c>
    </row>
    <row r="103" spans="1:5" s="5" customFormat="1" ht="15.15" customHeight="1" x14ac:dyDescent="0.25">
      <c r="A103" s="76" t="s">
        <v>200</v>
      </c>
      <c r="B103" s="76" t="s">
        <v>201</v>
      </c>
      <c r="C103" s="77">
        <v>72.928469660000005</v>
      </c>
      <c r="D103" s="77">
        <v>105.83641497000001</v>
      </c>
    </row>
    <row r="104" spans="1:5" s="5" customFormat="1" ht="15.15" customHeight="1" x14ac:dyDescent="0.25">
      <c r="A104" s="76" t="s">
        <v>202</v>
      </c>
      <c r="B104" s="76" t="s">
        <v>203</v>
      </c>
      <c r="C104" s="77">
        <v>0</v>
      </c>
      <c r="D104" s="77">
        <v>0</v>
      </c>
    </row>
    <row r="105" spans="1:5" s="5" customFormat="1" ht="15.15" customHeight="1" x14ac:dyDescent="0.25">
      <c r="A105" s="76" t="s">
        <v>204</v>
      </c>
      <c r="B105" s="76" t="s">
        <v>205</v>
      </c>
      <c r="C105" s="77">
        <v>0.87309957999999999</v>
      </c>
      <c r="D105" s="77">
        <v>0</v>
      </c>
    </row>
    <row r="106" spans="1:5" s="5" customFormat="1" ht="15.15" customHeight="1" x14ac:dyDescent="0.25">
      <c r="A106" s="76" t="s">
        <v>206</v>
      </c>
      <c r="B106" s="76" t="s">
        <v>207</v>
      </c>
      <c r="C106" s="77">
        <v>74.902002100000004</v>
      </c>
      <c r="D106" s="77">
        <v>31.687627119999998</v>
      </c>
    </row>
    <row r="107" spans="1:5" s="4" customFormat="1" ht="15.15" customHeight="1" x14ac:dyDescent="0.25">
      <c r="A107" s="73" t="s">
        <v>208</v>
      </c>
      <c r="B107" s="73" t="s">
        <v>209</v>
      </c>
      <c r="C107" s="74">
        <v>709.28388517999997</v>
      </c>
      <c r="D107" s="74">
        <v>789.51012017999994</v>
      </c>
    </row>
    <row r="108" spans="1:5" s="4" customFormat="1" ht="24.75" customHeight="1" x14ac:dyDescent="0.25">
      <c r="A108" s="73" t="s">
        <v>210</v>
      </c>
      <c r="B108" s="73" t="s">
        <v>211</v>
      </c>
      <c r="C108" s="74">
        <v>0</v>
      </c>
      <c r="D108" s="74">
        <v>0</v>
      </c>
    </row>
    <row r="109" spans="1:5" s="4" customFormat="1" ht="15.15" customHeight="1" x14ac:dyDescent="0.25">
      <c r="A109" s="73" t="s">
        <v>212</v>
      </c>
      <c r="B109" s="73" t="s">
        <v>213</v>
      </c>
      <c r="C109" s="74">
        <v>0</v>
      </c>
      <c r="D109" s="74">
        <v>0</v>
      </c>
    </row>
    <row r="110" spans="1:5" s="4" customFormat="1" ht="15.15" customHeight="1" x14ac:dyDescent="0.25">
      <c r="A110" s="73" t="s">
        <v>214</v>
      </c>
      <c r="B110" s="73" t="s">
        <v>118</v>
      </c>
      <c r="C110" s="74">
        <v>15658.605813370001</v>
      </c>
      <c r="D110" s="74">
        <v>17452.681341759999</v>
      </c>
      <c r="E110" s="8"/>
    </row>
    <row r="111" spans="1:5" x14ac:dyDescent="0.25">
      <c r="C111" s="11"/>
      <c r="D111" s="11"/>
    </row>
    <row r="112" spans="1:5" s="82" customFormat="1" ht="15" customHeight="1" x14ac:dyDescent="0.2">
      <c r="A112" s="124" t="s">
        <v>704</v>
      </c>
      <c r="B112" s="124"/>
      <c r="C112" s="124"/>
      <c r="D112" s="124"/>
    </row>
    <row r="113" spans="1:2" x14ac:dyDescent="0.25">
      <c r="A113" s="124"/>
      <c r="B113" s="124"/>
    </row>
  </sheetData>
  <mergeCells count="3">
    <mergeCell ref="A1:D1"/>
    <mergeCell ref="A112:D112"/>
    <mergeCell ref="A113:B113"/>
  </mergeCells>
  <pageMargins left="0.75" right="0.75" top="1" bottom="1" header="0.5" footer="0.5"/>
  <pageSetup paperSize="9" scale="80" orientation="portrait" horizontalDpi="4294967293" verticalDpi="0" r:id="rId1"/>
  <headerFooter alignWithMargins="0"/>
  <rowBreaks count="1" manualBreakCount="1">
    <brk id="57"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13"/>
  <sheetViews>
    <sheetView showGridLines="0" zoomScaleNormal="100" workbookViewId="0">
      <pane xSplit="2" ySplit="4" topLeftCell="C5" activePane="bottomRight" state="frozen"/>
      <selection sqref="A1:E1"/>
      <selection pane="topRight" sqref="A1:E1"/>
      <selection pane="bottomLeft" sqref="A1:E1"/>
      <selection pane="bottomRight" sqref="A1:D1"/>
    </sheetView>
  </sheetViews>
  <sheetFormatPr defaultRowHeight="13.2" x14ac:dyDescent="0.25"/>
  <cols>
    <col min="1" max="1" width="10.109375" customWidth="1"/>
    <col min="2" max="2" width="55.33203125" customWidth="1"/>
    <col min="3" max="3" width="15.88671875" style="12" customWidth="1"/>
    <col min="4" max="4" width="15.33203125" style="12" customWidth="1"/>
  </cols>
  <sheetData>
    <row r="1" spans="1:4" ht="15.6" x14ac:dyDescent="0.25">
      <c r="A1" s="123" t="s">
        <v>695</v>
      </c>
      <c r="B1" s="123"/>
      <c r="C1" s="123"/>
      <c r="D1" s="123"/>
    </row>
    <row r="2" spans="1:4" ht="14.25" customHeight="1" x14ac:dyDescent="0.25">
      <c r="A2" s="67"/>
      <c r="B2" s="67"/>
      <c r="C2" s="67"/>
      <c r="D2" s="27" t="s">
        <v>0</v>
      </c>
    </row>
    <row r="3" spans="1:4" s="3" customFormat="1" ht="36" customHeight="1" x14ac:dyDescent="0.25">
      <c r="A3" s="68" t="s">
        <v>13</v>
      </c>
      <c r="B3" s="69" t="s">
        <v>14</v>
      </c>
      <c r="C3" s="69" t="s">
        <v>15</v>
      </c>
      <c r="D3" s="70" t="s">
        <v>16</v>
      </c>
    </row>
    <row r="4" spans="1:4" s="3" customFormat="1" x14ac:dyDescent="0.25">
      <c r="A4" s="71">
        <v>1</v>
      </c>
      <c r="B4" s="71">
        <v>2</v>
      </c>
      <c r="C4" s="71">
        <v>3</v>
      </c>
      <c r="D4" s="71">
        <v>4</v>
      </c>
    </row>
    <row r="5" spans="1:4" s="4" customFormat="1" ht="15.15" customHeight="1" x14ac:dyDescent="0.25">
      <c r="A5" s="72"/>
      <c r="B5" s="73" t="s">
        <v>17</v>
      </c>
      <c r="D5" s="74"/>
    </row>
    <row r="6" spans="1:4" s="5" customFormat="1" ht="15.15" customHeight="1" x14ac:dyDescent="0.25">
      <c r="A6" s="75" t="s">
        <v>18</v>
      </c>
      <c r="B6" s="76" t="s">
        <v>19</v>
      </c>
      <c r="C6" s="77">
        <v>308.29883067000003</v>
      </c>
      <c r="D6" s="77">
        <v>358.67434882999999</v>
      </c>
    </row>
    <row r="7" spans="1:4" ht="15.15" customHeight="1" x14ac:dyDescent="0.25">
      <c r="A7" s="76" t="s">
        <v>20</v>
      </c>
      <c r="B7" s="78" t="s">
        <v>21</v>
      </c>
      <c r="C7" s="77">
        <v>591.76683036999998</v>
      </c>
      <c r="D7" s="77">
        <v>695.57858522999993</v>
      </c>
    </row>
    <row r="8" spans="1:4" ht="15.15" customHeight="1" x14ac:dyDescent="0.25">
      <c r="A8" s="76" t="s">
        <v>22</v>
      </c>
      <c r="B8" s="78" t="s">
        <v>23</v>
      </c>
      <c r="C8" s="77">
        <v>283.46799970000001</v>
      </c>
      <c r="D8" s="77">
        <v>336.9042364</v>
      </c>
    </row>
    <row r="9" spans="1:4" ht="15.15" customHeight="1" x14ac:dyDescent="0.25">
      <c r="A9" s="76" t="s">
        <v>24</v>
      </c>
      <c r="B9" s="76" t="s">
        <v>25</v>
      </c>
      <c r="C9" s="77">
        <v>123.34855793</v>
      </c>
      <c r="D9" s="77">
        <v>64.07476736000001</v>
      </c>
    </row>
    <row r="10" spans="1:4" ht="15.15" customHeight="1" x14ac:dyDescent="0.25">
      <c r="A10" s="76" t="s">
        <v>26</v>
      </c>
      <c r="B10" s="76" t="s">
        <v>27</v>
      </c>
      <c r="C10" s="77">
        <v>3526.2457904900002</v>
      </c>
      <c r="D10" s="77">
        <v>3596.31272003</v>
      </c>
    </row>
    <row r="11" spans="1:4" s="5" customFormat="1" ht="15.15" customHeight="1" x14ac:dyDescent="0.25">
      <c r="A11" s="75" t="s">
        <v>28</v>
      </c>
      <c r="B11" s="78" t="s">
        <v>21</v>
      </c>
      <c r="C11" s="77">
        <v>6254.8366048300004</v>
      </c>
      <c r="D11" s="77">
        <v>7101.84475604</v>
      </c>
    </row>
    <row r="12" spans="1:4" s="5" customFormat="1" ht="15.15" customHeight="1" x14ac:dyDescent="0.25">
      <c r="A12" s="76" t="s">
        <v>29</v>
      </c>
      <c r="B12" s="78" t="s">
        <v>30</v>
      </c>
      <c r="C12" s="77">
        <v>2728.5908143400002</v>
      </c>
      <c r="D12" s="77">
        <v>3505.53203601</v>
      </c>
    </row>
    <row r="13" spans="1:4" s="5" customFormat="1" ht="15.15" customHeight="1" x14ac:dyDescent="0.25">
      <c r="A13" s="76" t="s">
        <v>31</v>
      </c>
      <c r="B13" s="76" t="s">
        <v>32</v>
      </c>
      <c r="C13" s="77">
        <v>819.73065940000004</v>
      </c>
      <c r="D13" s="77">
        <v>1001.72650247</v>
      </c>
    </row>
    <row r="14" spans="1:4" s="5" customFormat="1" ht="15.15" customHeight="1" x14ac:dyDescent="0.25">
      <c r="A14" s="76" t="s">
        <v>33</v>
      </c>
      <c r="B14" s="78" t="s">
        <v>34</v>
      </c>
      <c r="C14" s="77">
        <v>880.4803357400001</v>
      </c>
      <c r="D14" s="77">
        <v>1084.48207295</v>
      </c>
    </row>
    <row r="15" spans="1:4" s="5" customFormat="1" ht="15.15" customHeight="1" x14ac:dyDescent="0.25">
      <c r="A15" s="76" t="s">
        <v>35</v>
      </c>
      <c r="B15" s="78" t="s">
        <v>36</v>
      </c>
      <c r="C15" s="77">
        <v>60.749676340000001</v>
      </c>
      <c r="D15" s="77">
        <v>82.755570480000003</v>
      </c>
    </row>
    <row r="16" spans="1:4" s="5" customFormat="1" ht="15.15" customHeight="1" x14ac:dyDescent="0.25">
      <c r="A16" s="76" t="s">
        <v>37</v>
      </c>
      <c r="B16" s="76" t="s">
        <v>38</v>
      </c>
      <c r="C16" s="77">
        <v>0</v>
      </c>
      <c r="D16" s="77">
        <v>0</v>
      </c>
    </row>
    <row r="17" spans="1:4" s="5" customFormat="1" ht="15.15" customHeight="1" x14ac:dyDescent="0.25">
      <c r="A17" s="76" t="s">
        <v>39</v>
      </c>
      <c r="B17" s="78" t="s">
        <v>40</v>
      </c>
      <c r="C17" s="77">
        <v>0</v>
      </c>
      <c r="D17" s="77">
        <v>0</v>
      </c>
    </row>
    <row r="18" spans="1:4" s="5" customFormat="1" ht="15.15" customHeight="1" x14ac:dyDescent="0.25">
      <c r="A18" s="76" t="s">
        <v>41</v>
      </c>
      <c r="B18" s="78" t="s">
        <v>42</v>
      </c>
      <c r="C18" s="77">
        <v>0</v>
      </c>
      <c r="D18" s="77">
        <v>0</v>
      </c>
    </row>
    <row r="19" spans="1:4" s="5" customFormat="1" ht="24.75" customHeight="1" x14ac:dyDescent="0.25">
      <c r="A19" s="76" t="s">
        <v>43</v>
      </c>
      <c r="B19" s="76" t="s">
        <v>215</v>
      </c>
      <c r="C19" s="77">
        <v>984.99979833999998</v>
      </c>
      <c r="D19" s="77">
        <v>993.08640355</v>
      </c>
    </row>
    <row r="20" spans="1:4" s="5" customFormat="1" ht="15.15" customHeight="1" x14ac:dyDescent="0.25">
      <c r="A20" s="76" t="s">
        <v>44</v>
      </c>
      <c r="B20" s="76" t="s">
        <v>216</v>
      </c>
      <c r="C20" s="77">
        <v>4284.2766624299993</v>
      </c>
      <c r="D20" s="77">
        <v>6975.5729711800004</v>
      </c>
    </row>
    <row r="21" spans="1:4" s="5" customFormat="1" ht="15.15" customHeight="1" x14ac:dyDescent="0.25">
      <c r="A21" s="76" t="s">
        <v>46</v>
      </c>
      <c r="B21" s="76" t="s">
        <v>47</v>
      </c>
      <c r="C21" s="77">
        <v>157.84129229000001</v>
      </c>
      <c r="D21" s="77">
        <v>353.43130374999998</v>
      </c>
    </row>
    <row r="22" spans="1:4" s="5" customFormat="1" ht="15.15" customHeight="1" x14ac:dyDescent="0.25">
      <c r="A22" s="76" t="s">
        <v>48</v>
      </c>
      <c r="B22" s="76" t="s">
        <v>49</v>
      </c>
      <c r="C22" s="77">
        <v>115.79012944</v>
      </c>
      <c r="D22" s="77">
        <v>119.74099987</v>
      </c>
    </row>
    <row r="23" spans="1:4" s="5" customFormat="1" ht="15.15" customHeight="1" x14ac:dyDescent="0.25">
      <c r="A23" s="76" t="s">
        <v>50</v>
      </c>
      <c r="B23" s="76" t="s">
        <v>51</v>
      </c>
      <c r="C23" s="77">
        <v>12.763</v>
      </c>
      <c r="D23" s="77">
        <v>12.763</v>
      </c>
    </row>
    <row r="24" spans="1:4" s="5" customFormat="1" ht="15.15" customHeight="1" x14ac:dyDescent="0.25">
      <c r="A24" s="76" t="s">
        <v>52</v>
      </c>
      <c r="B24" s="76" t="s">
        <v>53</v>
      </c>
      <c r="C24" s="77">
        <v>2189.5618004399998</v>
      </c>
      <c r="D24" s="77">
        <v>2775.0320832500001</v>
      </c>
    </row>
    <row r="25" spans="1:4" s="5" customFormat="1" ht="15.15" customHeight="1" x14ac:dyDescent="0.25">
      <c r="A25" s="76" t="s">
        <v>54</v>
      </c>
      <c r="B25" s="76" t="s">
        <v>55</v>
      </c>
      <c r="C25" s="77">
        <v>3333.9581230399999</v>
      </c>
      <c r="D25" s="77">
        <v>4288.7444270699998</v>
      </c>
    </row>
    <row r="26" spans="1:4" s="5" customFormat="1" ht="15.15" customHeight="1" x14ac:dyDescent="0.25">
      <c r="A26" s="76" t="s">
        <v>56</v>
      </c>
      <c r="B26" s="76" t="s">
        <v>57</v>
      </c>
      <c r="C26" s="77">
        <v>30.645562139999999</v>
      </c>
      <c r="D26" s="77">
        <v>22.863604670000001</v>
      </c>
    </row>
    <row r="27" spans="1:4" s="4" customFormat="1" ht="15.15" customHeight="1" x14ac:dyDescent="0.25">
      <c r="A27" s="73" t="s">
        <v>58</v>
      </c>
      <c r="B27" s="73" t="s">
        <v>59</v>
      </c>
      <c r="C27" s="74">
        <v>15887.460206609998</v>
      </c>
      <c r="D27" s="74">
        <v>20562.023132030001</v>
      </c>
    </row>
    <row r="28" spans="1:4" s="4" customFormat="1" ht="15.15" customHeight="1" x14ac:dyDescent="0.25">
      <c r="A28" s="73"/>
      <c r="B28" s="73" t="s">
        <v>60</v>
      </c>
      <c r="C28" s="74">
        <v>0</v>
      </c>
      <c r="D28" s="74">
        <v>0</v>
      </c>
    </row>
    <row r="29" spans="1:4" s="5" customFormat="1" ht="15.15" customHeight="1" x14ac:dyDescent="0.25">
      <c r="A29" s="76" t="s">
        <v>61</v>
      </c>
      <c r="B29" s="76" t="s">
        <v>62</v>
      </c>
      <c r="C29" s="77">
        <v>80.188937510000002</v>
      </c>
      <c r="D29" s="77">
        <v>46.458914489999998</v>
      </c>
    </row>
    <row r="30" spans="1:4" s="5" customFormat="1" ht="15.15" customHeight="1" x14ac:dyDescent="0.25">
      <c r="A30" s="75" t="s">
        <v>63</v>
      </c>
      <c r="B30" s="78" t="s">
        <v>64</v>
      </c>
      <c r="C30" s="77">
        <v>27.37251333</v>
      </c>
      <c r="D30" s="77">
        <v>27.729584320000001</v>
      </c>
    </row>
    <row r="31" spans="1:4" s="5" customFormat="1" ht="15.15" customHeight="1" x14ac:dyDescent="0.25">
      <c r="A31" s="76" t="s">
        <v>65</v>
      </c>
      <c r="B31" s="78" t="s">
        <v>66</v>
      </c>
      <c r="C31" s="77">
        <v>5.569</v>
      </c>
      <c r="D31" s="77">
        <v>5.1459999999999999</v>
      </c>
    </row>
    <row r="32" spans="1:4" s="5" customFormat="1" ht="15.15" customHeight="1" x14ac:dyDescent="0.25">
      <c r="A32" s="76" t="s">
        <v>67</v>
      </c>
      <c r="B32" s="78" t="s">
        <v>68</v>
      </c>
      <c r="C32" s="77">
        <v>0</v>
      </c>
      <c r="D32" s="77">
        <v>0</v>
      </c>
    </row>
    <row r="33" spans="1:5" ht="15.15" customHeight="1" x14ac:dyDescent="0.25">
      <c r="A33" s="76" t="s">
        <v>69</v>
      </c>
      <c r="B33" s="78" t="s">
        <v>70</v>
      </c>
      <c r="C33" s="77">
        <v>30.710863199999999</v>
      </c>
      <c r="D33" s="77">
        <v>0.82943568000000001</v>
      </c>
    </row>
    <row r="34" spans="1:5" ht="15.15" customHeight="1" x14ac:dyDescent="0.25">
      <c r="A34" s="76" t="s">
        <v>71</v>
      </c>
      <c r="B34" s="76" t="s">
        <v>72</v>
      </c>
      <c r="C34" s="77">
        <v>0</v>
      </c>
      <c r="D34" s="77">
        <v>0</v>
      </c>
    </row>
    <row r="35" spans="1:5" ht="15.15" customHeight="1" x14ac:dyDescent="0.25">
      <c r="A35" s="76" t="s">
        <v>73</v>
      </c>
      <c r="B35" s="76" t="s">
        <v>74</v>
      </c>
      <c r="C35" s="77">
        <v>0</v>
      </c>
      <c r="D35" s="77">
        <v>0</v>
      </c>
    </row>
    <row r="36" spans="1:5" ht="15.15" customHeight="1" x14ac:dyDescent="0.25">
      <c r="A36" s="76" t="s">
        <v>83</v>
      </c>
      <c r="B36" s="76" t="s">
        <v>84</v>
      </c>
      <c r="C36" s="77">
        <v>388.20699999999999</v>
      </c>
      <c r="D36" s="77">
        <v>458.80965025</v>
      </c>
    </row>
    <row r="37" spans="1:5" ht="15.15" customHeight="1" x14ac:dyDescent="0.25">
      <c r="A37" s="76" t="s">
        <v>75</v>
      </c>
      <c r="B37" s="76" t="s">
        <v>76</v>
      </c>
      <c r="C37" s="77">
        <v>3049.7830231400003</v>
      </c>
      <c r="D37" s="77">
        <v>3578.2861065100001</v>
      </c>
    </row>
    <row r="38" spans="1:5" ht="15.15" customHeight="1" x14ac:dyDescent="0.25">
      <c r="A38" s="76" t="s">
        <v>77</v>
      </c>
      <c r="B38" s="76" t="s">
        <v>217</v>
      </c>
      <c r="C38" s="77">
        <v>357.60003788</v>
      </c>
      <c r="D38" s="77">
        <v>656.79737048000004</v>
      </c>
    </row>
    <row r="39" spans="1:5" ht="15.15" customHeight="1" x14ac:dyDescent="0.25">
      <c r="A39" s="76" t="s">
        <v>79</v>
      </c>
      <c r="B39" s="78" t="s">
        <v>80</v>
      </c>
      <c r="C39" s="77">
        <v>16.134246560000001</v>
      </c>
      <c r="D39" s="77">
        <v>20.539165099999998</v>
      </c>
    </row>
    <row r="40" spans="1:5" ht="15.15" customHeight="1" x14ac:dyDescent="0.25">
      <c r="A40" s="76" t="s">
        <v>81</v>
      </c>
      <c r="B40" s="79" t="s">
        <v>82</v>
      </c>
      <c r="C40" s="77">
        <v>1.0061515599999993</v>
      </c>
      <c r="D40" s="77">
        <v>2.7121305900000006</v>
      </c>
    </row>
    <row r="41" spans="1:5" ht="15.15" customHeight="1" x14ac:dyDescent="0.25">
      <c r="A41" s="76" t="s">
        <v>85</v>
      </c>
      <c r="B41" s="76" t="s">
        <v>86</v>
      </c>
      <c r="C41" s="77">
        <v>472.83091693000006</v>
      </c>
      <c r="D41" s="77">
        <v>268.53579533000004</v>
      </c>
    </row>
    <row r="42" spans="1:5" ht="15.15" customHeight="1" x14ac:dyDescent="0.25">
      <c r="A42" s="76" t="s">
        <v>87</v>
      </c>
      <c r="B42" s="76" t="s">
        <v>88</v>
      </c>
      <c r="C42" s="77">
        <v>2.6386421400000004</v>
      </c>
      <c r="D42" s="77">
        <v>10.29183593</v>
      </c>
    </row>
    <row r="43" spans="1:5" ht="15.15" customHeight="1" x14ac:dyDescent="0.25">
      <c r="A43" s="76" t="s">
        <v>89</v>
      </c>
      <c r="B43" s="76" t="s">
        <v>90</v>
      </c>
      <c r="C43" s="77">
        <v>1445.3395781499999</v>
      </c>
      <c r="D43" s="77">
        <v>1207.91687538</v>
      </c>
    </row>
    <row r="44" spans="1:5" ht="15.15" customHeight="1" x14ac:dyDescent="0.25">
      <c r="A44" s="76" t="s">
        <v>91</v>
      </c>
      <c r="B44" s="76" t="s">
        <v>92</v>
      </c>
      <c r="C44" s="77">
        <v>8049.1657969500002</v>
      </c>
      <c r="D44" s="77">
        <v>7011.5358920299996</v>
      </c>
    </row>
    <row r="45" spans="1:5" ht="15.15" customHeight="1" x14ac:dyDescent="0.25">
      <c r="A45" s="76" t="s">
        <v>93</v>
      </c>
      <c r="B45" s="76" t="s">
        <v>94</v>
      </c>
      <c r="C45" s="77">
        <v>7432.23219857</v>
      </c>
      <c r="D45" s="77">
        <v>7634.2260531399997</v>
      </c>
      <c r="E45" s="6"/>
    </row>
    <row r="46" spans="1:5" ht="15.15" customHeight="1" x14ac:dyDescent="0.25">
      <c r="A46" s="76" t="s">
        <v>95</v>
      </c>
      <c r="B46" s="78" t="s">
        <v>96</v>
      </c>
      <c r="C46" s="77">
        <v>0.97330595000000009</v>
      </c>
      <c r="D46" s="77">
        <v>0.82899990000000001</v>
      </c>
      <c r="E46" s="6"/>
    </row>
    <row r="47" spans="1:5" ht="15.15" customHeight="1" x14ac:dyDescent="0.25">
      <c r="A47" s="76" t="s">
        <v>97</v>
      </c>
      <c r="B47" s="78" t="s">
        <v>98</v>
      </c>
      <c r="C47" s="77">
        <v>7220.0564981599991</v>
      </c>
      <c r="D47" s="77">
        <v>7369.8460563100007</v>
      </c>
      <c r="E47" s="6"/>
    </row>
    <row r="48" spans="1:5" ht="15.15" customHeight="1" x14ac:dyDescent="0.25">
      <c r="A48" s="76" t="s">
        <v>99</v>
      </c>
      <c r="B48" s="76" t="s">
        <v>100</v>
      </c>
      <c r="C48" s="77">
        <v>4.1889483599999995</v>
      </c>
      <c r="D48" s="77">
        <v>5.9527512300000005</v>
      </c>
      <c r="E48" s="6"/>
    </row>
    <row r="49" spans="1:5" ht="15.15" customHeight="1" x14ac:dyDescent="0.25">
      <c r="A49" s="76" t="s">
        <v>101</v>
      </c>
      <c r="B49" s="76" t="s">
        <v>102</v>
      </c>
      <c r="C49" s="77">
        <v>6548.1000632599998</v>
      </c>
      <c r="D49" s="77">
        <v>5176.2390376399999</v>
      </c>
      <c r="E49" s="6"/>
    </row>
    <row r="50" spans="1:5" ht="15.15" customHeight="1" x14ac:dyDescent="0.25">
      <c r="A50" s="76" t="s">
        <v>103</v>
      </c>
      <c r="B50" s="78" t="s">
        <v>104</v>
      </c>
      <c r="C50" s="77">
        <v>1.5466762000000358</v>
      </c>
      <c r="D50" s="77">
        <v>0</v>
      </c>
      <c r="E50" s="6"/>
    </row>
    <row r="51" spans="1:5" ht="15.15" customHeight="1" x14ac:dyDescent="0.25">
      <c r="A51" s="76" t="s">
        <v>105</v>
      </c>
      <c r="B51" s="78" t="s">
        <v>106</v>
      </c>
      <c r="C51" s="77">
        <v>4926.5406219699998</v>
      </c>
      <c r="D51" s="77">
        <v>3213.5529649100004</v>
      </c>
      <c r="E51" s="6"/>
    </row>
    <row r="52" spans="1:5" ht="15.15" customHeight="1" x14ac:dyDescent="0.25">
      <c r="A52" s="76" t="s">
        <v>107</v>
      </c>
      <c r="B52" s="78" t="s">
        <v>108</v>
      </c>
      <c r="C52" s="77">
        <v>1620.0127650899999</v>
      </c>
      <c r="D52" s="77">
        <v>1962.62848973</v>
      </c>
      <c r="E52" s="6"/>
    </row>
    <row r="53" spans="1:5" ht="15.15" customHeight="1" x14ac:dyDescent="0.25">
      <c r="A53" s="76" t="s">
        <v>109</v>
      </c>
      <c r="B53" s="78" t="s">
        <v>110</v>
      </c>
      <c r="C53" s="77">
        <v>0</v>
      </c>
      <c r="D53" s="77">
        <v>5.7583000000000002E-2</v>
      </c>
      <c r="E53" s="6"/>
    </row>
    <row r="54" spans="1:5" ht="15.15" customHeight="1" x14ac:dyDescent="0.25">
      <c r="A54" s="76" t="s">
        <v>111</v>
      </c>
      <c r="B54" s="76" t="s">
        <v>112</v>
      </c>
      <c r="C54" s="77">
        <v>47.743410590000003</v>
      </c>
      <c r="D54" s="77">
        <v>108.42335620999999</v>
      </c>
      <c r="E54" s="6"/>
    </row>
    <row r="55" spans="1:5" s="4" customFormat="1" ht="15.15" customHeight="1" x14ac:dyDescent="0.25">
      <c r="A55" s="73" t="s">
        <v>113</v>
      </c>
      <c r="B55" s="73" t="s">
        <v>114</v>
      </c>
      <c r="C55" s="74">
        <v>27894.152800039999</v>
      </c>
      <c r="D55" s="74">
        <v>26184.012803719997</v>
      </c>
      <c r="E55" s="15"/>
    </row>
    <row r="56" spans="1:5" s="4" customFormat="1" x14ac:dyDescent="0.25">
      <c r="A56" s="73" t="s">
        <v>115</v>
      </c>
      <c r="B56" s="73" t="s">
        <v>116</v>
      </c>
      <c r="C56" s="74">
        <v>64.418323900000004</v>
      </c>
      <c r="D56" s="74">
        <v>10.51678117</v>
      </c>
      <c r="E56" s="13"/>
    </row>
    <row r="57" spans="1:5" s="4" customFormat="1" ht="15.15" customHeight="1" x14ac:dyDescent="0.25">
      <c r="A57" s="73" t="s">
        <v>117</v>
      </c>
      <c r="B57" s="73" t="s">
        <v>118</v>
      </c>
      <c r="C57" s="74">
        <v>43846.031330550002</v>
      </c>
      <c r="D57" s="74">
        <v>46756.55271692</v>
      </c>
      <c r="E57" s="13"/>
    </row>
    <row r="58" spans="1:5" s="4" customFormat="1" ht="15.15" customHeight="1" x14ac:dyDescent="0.25">
      <c r="A58" s="73"/>
      <c r="B58" s="73" t="s">
        <v>119</v>
      </c>
      <c r="C58" s="74">
        <v>0</v>
      </c>
      <c r="D58" s="74">
        <v>0</v>
      </c>
      <c r="E58" s="13"/>
    </row>
    <row r="59" spans="1:5" ht="15.15" customHeight="1" x14ac:dyDescent="0.25">
      <c r="A59" s="76" t="s">
        <v>120</v>
      </c>
      <c r="B59" s="76" t="s">
        <v>121</v>
      </c>
      <c r="C59" s="77">
        <v>7120.5390459600003</v>
      </c>
      <c r="D59" s="77">
        <v>7198.3722916200004</v>
      </c>
      <c r="E59" s="6"/>
    </row>
    <row r="60" spans="1:5" ht="15.15" customHeight="1" x14ac:dyDescent="0.25">
      <c r="A60" s="76" t="s">
        <v>122</v>
      </c>
      <c r="B60" s="76" t="s">
        <v>672</v>
      </c>
      <c r="C60" s="77">
        <v>0</v>
      </c>
      <c r="D60" s="77">
        <v>0</v>
      </c>
      <c r="E60" s="6"/>
    </row>
    <row r="61" spans="1:5" ht="15.15" customHeight="1" x14ac:dyDescent="0.25">
      <c r="A61" s="76" t="s">
        <v>123</v>
      </c>
      <c r="B61" s="76" t="s">
        <v>124</v>
      </c>
      <c r="C61" s="77">
        <v>2757.16418651</v>
      </c>
      <c r="D61" s="77">
        <v>3008.3650558499999</v>
      </c>
      <c r="E61" s="6"/>
    </row>
    <row r="62" spans="1:5" ht="15.15" customHeight="1" x14ac:dyDescent="0.25">
      <c r="A62" s="76" t="s">
        <v>125</v>
      </c>
      <c r="B62" s="76" t="s">
        <v>126</v>
      </c>
      <c r="C62" s="77">
        <v>2498.1453145999999</v>
      </c>
      <c r="D62" s="77">
        <v>2650.65005987</v>
      </c>
      <c r="E62" s="6"/>
    </row>
    <row r="63" spans="1:5" ht="15.15" customHeight="1" x14ac:dyDescent="0.25">
      <c r="A63" s="76" t="s">
        <v>127</v>
      </c>
      <c r="B63" s="78" t="s">
        <v>128</v>
      </c>
      <c r="C63" s="77">
        <v>2058.3453982600004</v>
      </c>
      <c r="D63" s="77">
        <v>2108.3292982600001</v>
      </c>
      <c r="E63" s="6"/>
    </row>
    <row r="64" spans="1:5" ht="15.15" customHeight="1" x14ac:dyDescent="0.25">
      <c r="A64" s="76" t="s">
        <v>129</v>
      </c>
      <c r="B64" s="76" t="s">
        <v>673</v>
      </c>
      <c r="C64" s="77">
        <v>0</v>
      </c>
      <c r="D64" s="77">
        <v>0</v>
      </c>
      <c r="E64" s="6"/>
    </row>
    <row r="65" spans="1:5" ht="15.15" customHeight="1" x14ac:dyDescent="0.25">
      <c r="A65" s="76" t="s">
        <v>130</v>
      </c>
      <c r="B65" s="76" t="s">
        <v>131</v>
      </c>
      <c r="C65" s="77">
        <v>3078.6930978100004</v>
      </c>
      <c r="D65" s="77">
        <v>3407.2416963300002</v>
      </c>
      <c r="E65" s="6"/>
    </row>
    <row r="66" spans="1:5" ht="15.15" customHeight="1" x14ac:dyDescent="0.25">
      <c r="A66" s="76" t="s">
        <v>132</v>
      </c>
      <c r="B66" s="76" t="s">
        <v>133</v>
      </c>
      <c r="C66" s="77">
        <v>2779.0791375999997</v>
      </c>
      <c r="D66" s="77">
        <v>2957.8421319600002</v>
      </c>
      <c r="E66" s="6"/>
    </row>
    <row r="67" spans="1:5" ht="15.15" customHeight="1" x14ac:dyDescent="0.25">
      <c r="A67" s="76" t="s">
        <v>134</v>
      </c>
      <c r="B67" s="76" t="s">
        <v>135</v>
      </c>
      <c r="C67" s="77">
        <v>0</v>
      </c>
      <c r="D67" s="77">
        <v>-1.9999999999999999E-6</v>
      </c>
      <c r="E67" s="6"/>
    </row>
    <row r="68" spans="1:5" ht="15.15" customHeight="1" x14ac:dyDescent="0.25">
      <c r="A68" s="76" t="s">
        <v>136</v>
      </c>
      <c r="B68" s="76" t="s">
        <v>137</v>
      </c>
      <c r="C68" s="77">
        <v>0</v>
      </c>
      <c r="D68" s="77">
        <v>0</v>
      </c>
      <c r="E68" s="6"/>
    </row>
    <row r="69" spans="1:5" ht="15.15" customHeight="1" x14ac:dyDescent="0.25">
      <c r="A69" s="76" t="s">
        <v>138</v>
      </c>
      <c r="B69" s="76" t="s">
        <v>139</v>
      </c>
      <c r="C69" s="77">
        <v>427.2975702</v>
      </c>
      <c r="D69" s="77">
        <v>546.66744347999997</v>
      </c>
      <c r="E69" s="6"/>
    </row>
    <row r="70" spans="1:5" s="4" customFormat="1" ht="15.15" customHeight="1" x14ac:dyDescent="0.25">
      <c r="A70" s="73" t="s">
        <v>140</v>
      </c>
      <c r="B70" s="73" t="s">
        <v>59</v>
      </c>
      <c r="C70" s="74">
        <v>18660.918352680001</v>
      </c>
      <c r="D70" s="74">
        <v>19769.138677110001</v>
      </c>
      <c r="E70" s="13"/>
    </row>
    <row r="71" spans="1:5" s="4" customFormat="1" ht="15.15" customHeight="1" x14ac:dyDescent="0.25">
      <c r="A71" s="73"/>
      <c r="B71" s="73" t="s">
        <v>141</v>
      </c>
      <c r="C71" s="74">
        <v>0</v>
      </c>
      <c r="D71" s="74">
        <v>0</v>
      </c>
      <c r="E71" s="13"/>
    </row>
    <row r="72" spans="1:5" s="5" customFormat="1" ht="15.15" customHeight="1" x14ac:dyDescent="0.25">
      <c r="A72" s="76" t="s">
        <v>142</v>
      </c>
      <c r="B72" s="76" t="s">
        <v>143</v>
      </c>
      <c r="C72" s="77">
        <v>60.296065130000002</v>
      </c>
      <c r="D72" s="77">
        <v>63.381732570000004</v>
      </c>
      <c r="E72" s="14"/>
    </row>
    <row r="73" spans="1:5" s="5" customFormat="1" ht="15.15" customHeight="1" x14ac:dyDescent="0.25">
      <c r="A73" s="76" t="s">
        <v>144</v>
      </c>
      <c r="B73" s="76" t="s">
        <v>145</v>
      </c>
      <c r="C73" s="77">
        <v>0</v>
      </c>
      <c r="D73" s="77">
        <v>0</v>
      </c>
      <c r="E73" s="14"/>
    </row>
    <row r="74" spans="1:5" s="5" customFormat="1" ht="15.15" customHeight="1" x14ac:dyDescent="0.25">
      <c r="A74" s="75" t="s">
        <v>146</v>
      </c>
      <c r="B74" s="76" t="s">
        <v>147</v>
      </c>
      <c r="C74" s="77">
        <v>7.35</v>
      </c>
      <c r="D74" s="77">
        <v>11.286560400000001</v>
      </c>
      <c r="E74" s="14"/>
    </row>
    <row r="75" spans="1:5" s="5" customFormat="1" ht="15.15" customHeight="1" x14ac:dyDescent="0.25">
      <c r="A75" s="76" t="s">
        <v>148</v>
      </c>
      <c r="B75" s="76" t="s">
        <v>149</v>
      </c>
      <c r="C75" s="77">
        <v>184.35097961</v>
      </c>
      <c r="D75" s="77">
        <v>150.51977205</v>
      </c>
      <c r="E75" s="14"/>
    </row>
    <row r="76" spans="1:5" s="5" customFormat="1" ht="15.15" customHeight="1" x14ac:dyDescent="0.25">
      <c r="A76" s="76" t="s">
        <v>150</v>
      </c>
      <c r="B76" s="76" t="s">
        <v>151</v>
      </c>
      <c r="C76" s="77">
        <v>317.51123795000001</v>
      </c>
      <c r="D76" s="77">
        <v>52.273398829999998</v>
      </c>
      <c r="E76" s="14"/>
    </row>
    <row r="77" spans="1:5" s="5" customFormat="1" ht="15.15" customHeight="1" x14ac:dyDescent="0.25">
      <c r="A77" s="76" t="s">
        <v>152</v>
      </c>
      <c r="B77" s="78" t="s">
        <v>153</v>
      </c>
      <c r="C77" s="77">
        <v>123.25113539</v>
      </c>
      <c r="D77" s="77">
        <v>43.602998829999997</v>
      </c>
      <c r="E77" s="14"/>
    </row>
    <row r="78" spans="1:5" s="5" customFormat="1" ht="15.15" customHeight="1" x14ac:dyDescent="0.25">
      <c r="A78" s="76" t="s">
        <v>154</v>
      </c>
      <c r="B78" s="76" t="s">
        <v>155</v>
      </c>
      <c r="C78" s="77">
        <v>0.193</v>
      </c>
      <c r="D78" s="77">
        <v>0.193</v>
      </c>
      <c r="E78" s="14"/>
    </row>
    <row r="79" spans="1:5" s="5" customFormat="1" ht="15.15" customHeight="1" x14ac:dyDescent="0.25">
      <c r="A79" s="76" t="s">
        <v>156</v>
      </c>
      <c r="B79" s="78" t="s">
        <v>157</v>
      </c>
      <c r="C79" s="77">
        <v>0</v>
      </c>
      <c r="D79" s="77">
        <v>0</v>
      </c>
      <c r="E79" s="14"/>
    </row>
    <row r="80" spans="1:5" s="5" customFormat="1" ht="15.15" customHeight="1" x14ac:dyDescent="0.25">
      <c r="A80" s="75" t="s">
        <v>158</v>
      </c>
      <c r="B80" s="76" t="s">
        <v>159</v>
      </c>
      <c r="C80" s="77">
        <v>20205.96966699</v>
      </c>
      <c r="D80" s="77">
        <v>21849.781011519997</v>
      </c>
      <c r="E80" s="14"/>
    </row>
    <row r="81" spans="1:5" s="5" customFormat="1" ht="15.15" customHeight="1" x14ac:dyDescent="0.25">
      <c r="A81" s="76" t="s">
        <v>160</v>
      </c>
      <c r="B81" s="78" t="s">
        <v>161</v>
      </c>
      <c r="C81" s="77">
        <v>12.44683711000107</v>
      </c>
      <c r="D81" s="77">
        <v>11.857943949999026</v>
      </c>
      <c r="E81" s="14"/>
    </row>
    <row r="82" spans="1:5" ht="15.15" customHeight="1" x14ac:dyDescent="0.25">
      <c r="A82" s="76" t="s">
        <v>162</v>
      </c>
      <c r="B82" s="78" t="s">
        <v>163</v>
      </c>
      <c r="C82" s="77">
        <v>8852.9020780500014</v>
      </c>
      <c r="D82" s="77">
        <v>7734.7179774800006</v>
      </c>
      <c r="E82" s="6"/>
    </row>
    <row r="83" spans="1:5" ht="15.15" customHeight="1" x14ac:dyDescent="0.25">
      <c r="A83" s="76" t="s">
        <v>164</v>
      </c>
      <c r="B83" s="78" t="s">
        <v>165</v>
      </c>
      <c r="C83" s="77">
        <v>11316.658528829999</v>
      </c>
      <c r="D83" s="77">
        <v>14086.28054709</v>
      </c>
      <c r="E83" s="6"/>
    </row>
    <row r="84" spans="1:5" ht="15.15" customHeight="1" x14ac:dyDescent="0.25">
      <c r="A84" s="76" t="s">
        <v>166</v>
      </c>
      <c r="B84" s="78" t="s">
        <v>167</v>
      </c>
      <c r="C84" s="77">
        <v>23.962223000000002</v>
      </c>
      <c r="D84" s="77">
        <v>16.924543</v>
      </c>
      <c r="E84" s="6"/>
    </row>
    <row r="85" spans="1:5" s="5" customFormat="1" ht="15.15" customHeight="1" x14ac:dyDescent="0.25">
      <c r="A85" s="75" t="s">
        <v>168</v>
      </c>
      <c r="B85" s="76" t="s">
        <v>169</v>
      </c>
      <c r="C85" s="77">
        <v>0</v>
      </c>
      <c r="D85" s="77">
        <v>0</v>
      </c>
      <c r="E85" s="14"/>
    </row>
    <row r="86" spans="1:5" ht="15.15" customHeight="1" x14ac:dyDescent="0.25">
      <c r="A86" s="76" t="s">
        <v>170</v>
      </c>
      <c r="B86" s="76" t="s">
        <v>171</v>
      </c>
      <c r="C86" s="77">
        <v>0</v>
      </c>
      <c r="D86" s="77">
        <v>0</v>
      </c>
      <c r="E86" s="6"/>
    </row>
    <row r="87" spans="1:5" ht="15.15" customHeight="1" x14ac:dyDescent="0.25">
      <c r="A87" s="76" t="s">
        <v>172</v>
      </c>
      <c r="B87" s="76" t="s">
        <v>173</v>
      </c>
      <c r="C87" s="77">
        <v>0</v>
      </c>
      <c r="D87" s="77">
        <v>0</v>
      </c>
      <c r="E87" s="6"/>
    </row>
    <row r="88" spans="1:5" s="4" customFormat="1" ht="15.15" customHeight="1" x14ac:dyDescent="0.25">
      <c r="A88" s="73" t="s">
        <v>174</v>
      </c>
      <c r="B88" s="73" t="s">
        <v>114</v>
      </c>
      <c r="C88" s="74">
        <v>20775.670949679999</v>
      </c>
      <c r="D88" s="74">
        <v>22127.435475370003</v>
      </c>
      <c r="E88" s="13"/>
    </row>
    <row r="89" spans="1:5" s="4" customFormat="1" ht="15.15" customHeight="1" x14ac:dyDescent="0.25">
      <c r="A89" s="73"/>
      <c r="B89" s="73" t="s">
        <v>175</v>
      </c>
      <c r="C89" s="74">
        <v>0</v>
      </c>
      <c r="D89" s="74">
        <v>0</v>
      </c>
      <c r="E89" s="13"/>
    </row>
    <row r="90" spans="1:5" ht="15.15" customHeight="1" x14ac:dyDescent="0.25">
      <c r="A90" s="76" t="s">
        <v>176</v>
      </c>
      <c r="B90" s="76" t="s">
        <v>177</v>
      </c>
      <c r="C90" s="77">
        <v>17.346094950000001</v>
      </c>
      <c r="D90" s="77">
        <v>15.33758514</v>
      </c>
      <c r="E90" s="6"/>
    </row>
    <row r="91" spans="1:5" ht="15.15" customHeight="1" x14ac:dyDescent="0.25">
      <c r="A91" s="76" t="s">
        <v>178</v>
      </c>
      <c r="B91" s="76" t="s">
        <v>179</v>
      </c>
      <c r="C91" s="77">
        <v>0</v>
      </c>
      <c r="D91" s="77">
        <v>0</v>
      </c>
      <c r="E91" s="6"/>
    </row>
    <row r="92" spans="1:5" ht="15.15" customHeight="1" x14ac:dyDescent="0.25">
      <c r="A92" s="76"/>
      <c r="B92" s="76" t="s">
        <v>180</v>
      </c>
      <c r="C92" s="77">
        <v>0</v>
      </c>
      <c r="D92" s="77">
        <v>0</v>
      </c>
      <c r="E92" s="6"/>
    </row>
    <row r="93" spans="1:5" ht="15.15" customHeight="1" x14ac:dyDescent="0.25">
      <c r="A93" s="76" t="s">
        <v>181</v>
      </c>
      <c r="B93" s="78" t="s">
        <v>182</v>
      </c>
      <c r="C93" s="77">
        <v>85.783331540000006</v>
      </c>
      <c r="D93" s="77">
        <v>58.436419369999996</v>
      </c>
      <c r="E93" s="6"/>
    </row>
    <row r="94" spans="1:5" ht="15.15" customHeight="1" x14ac:dyDescent="0.25">
      <c r="A94" s="76" t="s">
        <v>183</v>
      </c>
      <c r="B94" s="78" t="s">
        <v>184</v>
      </c>
      <c r="C94" s="77">
        <v>615.19352589000005</v>
      </c>
      <c r="D94" s="77">
        <v>471.61402926999995</v>
      </c>
      <c r="E94" s="6"/>
    </row>
    <row r="95" spans="1:5" ht="15.15" customHeight="1" x14ac:dyDescent="0.25">
      <c r="A95" s="76" t="s">
        <v>185</v>
      </c>
      <c r="B95" s="78" t="s">
        <v>186</v>
      </c>
      <c r="C95" s="77">
        <v>348.44569502000002</v>
      </c>
      <c r="D95" s="77">
        <v>441.56308424000002</v>
      </c>
      <c r="E95" s="6"/>
    </row>
    <row r="96" spans="1:5" s="5" customFormat="1" ht="15.15" customHeight="1" x14ac:dyDescent="0.25">
      <c r="A96" s="76" t="s">
        <v>187</v>
      </c>
      <c r="B96" s="79" t="s">
        <v>82</v>
      </c>
      <c r="C96" s="77">
        <v>332.31056547999998</v>
      </c>
      <c r="D96" s="77">
        <v>427.67024925000004</v>
      </c>
      <c r="E96" s="14"/>
    </row>
    <row r="97" spans="1:5" s="5" customFormat="1" ht="15.15" customHeight="1" x14ac:dyDescent="0.25">
      <c r="A97" s="76" t="s">
        <v>188</v>
      </c>
      <c r="B97" s="78" t="s">
        <v>189</v>
      </c>
      <c r="C97" s="77">
        <v>6.3419526099999999</v>
      </c>
      <c r="D97" s="77">
        <v>7.1173943399999997</v>
      </c>
      <c r="E97" s="14"/>
    </row>
    <row r="98" spans="1:5" s="5" customFormat="1" ht="15.15" customHeight="1" x14ac:dyDescent="0.25">
      <c r="A98" s="76" t="s">
        <v>190</v>
      </c>
      <c r="B98" s="78" t="s">
        <v>191</v>
      </c>
      <c r="C98" s="77">
        <v>37.777028889999997</v>
      </c>
      <c r="D98" s="77">
        <v>35.942706270000002</v>
      </c>
      <c r="E98" s="14"/>
    </row>
    <row r="99" spans="1:5" s="5" customFormat="1" ht="15.15" customHeight="1" x14ac:dyDescent="0.25">
      <c r="A99" s="76" t="s">
        <v>192</v>
      </c>
      <c r="B99" s="76" t="s">
        <v>193</v>
      </c>
      <c r="C99" s="77">
        <v>347.43353460999998</v>
      </c>
      <c r="D99" s="77">
        <v>305.84164264999998</v>
      </c>
      <c r="E99" s="14"/>
    </row>
    <row r="100" spans="1:5" s="5" customFormat="1" ht="15.15" customHeight="1" x14ac:dyDescent="0.25">
      <c r="A100" s="76" t="s">
        <v>194</v>
      </c>
      <c r="B100" s="76" t="s">
        <v>195</v>
      </c>
      <c r="C100" s="77">
        <v>30.53111475</v>
      </c>
      <c r="D100" s="77">
        <v>6.6803644000000002</v>
      </c>
      <c r="E100" s="14"/>
    </row>
    <row r="101" spans="1:5" s="5" customFormat="1" ht="15.15" customHeight="1" x14ac:dyDescent="0.25">
      <c r="A101" s="76" t="s">
        <v>196</v>
      </c>
      <c r="B101" s="76" t="s">
        <v>197</v>
      </c>
      <c r="C101" s="77">
        <v>11.945771690000001</v>
      </c>
      <c r="D101" s="77">
        <v>78.462801389999996</v>
      </c>
      <c r="E101" s="14"/>
    </row>
    <row r="102" spans="1:5" s="5" customFormat="1" ht="15.15" customHeight="1" x14ac:dyDescent="0.25">
      <c r="A102" s="76" t="s">
        <v>198</v>
      </c>
      <c r="B102" s="76" t="s">
        <v>199</v>
      </c>
      <c r="C102" s="77">
        <v>1973.0208231000001</v>
      </c>
      <c r="D102" s="77">
        <v>2248.7668180599999</v>
      </c>
      <c r="E102" s="14"/>
    </row>
    <row r="103" spans="1:5" s="5" customFormat="1" ht="15.15" customHeight="1" x14ac:dyDescent="0.25">
      <c r="A103" s="76" t="s">
        <v>200</v>
      </c>
      <c r="B103" s="76" t="s">
        <v>201</v>
      </c>
      <c r="C103" s="77">
        <v>413.71406239999999</v>
      </c>
      <c r="D103" s="77">
        <v>701.97566982000001</v>
      </c>
      <c r="E103" s="14"/>
    </row>
    <row r="104" spans="1:5" s="5" customFormat="1" ht="15.15" customHeight="1" x14ac:dyDescent="0.25">
      <c r="A104" s="76" t="s">
        <v>202</v>
      </c>
      <c r="B104" s="76" t="s">
        <v>203</v>
      </c>
      <c r="C104" s="77">
        <v>3.2100673</v>
      </c>
      <c r="D104" s="77">
        <v>0.55940606999999998</v>
      </c>
      <c r="E104" s="14"/>
    </row>
    <row r="105" spans="1:5" s="5" customFormat="1" ht="15.15" customHeight="1" x14ac:dyDescent="0.25">
      <c r="A105" s="76" t="s">
        <v>204</v>
      </c>
      <c r="B105" s="76" t="s">
        <v>205</v>
      </c>
      <c r="C105" s="77">
        <v>79.935888210000002</v>
      </c>
      <c r="D105" s="77">
        <v>82.036300969999999</v>
      </c>
      <c r="E105" s="14"/>
    </row>
    <row r="106" spans="1:5" s="5" customFormat="1" ht="15.15" customHeight="1" x14ac:dyDescent="0.25">
      <c r="A106" s="76" t="s">
        <v>206</v>
      </c>
      <c r="B106" s="76" t="s">
        <v>207</v>
      </c>
      <c r="C106" s="77">
        <v>438.76313722999998</v>
      </c>
      <c r="D106" s="77">
        <v>405.64434245000001</v>
      </c>
      <c r="E106" s="14"/>
    </row>
    <row r="107" spans="1:5" s="4" customFormat="1" ht="15.15" customHeight="1" x14ac:dyDescent="0.25">
      <c r="A107" s="73" t="s">
        <v>208</v>
      </c>
      <c r="B107" s="73" t="s">
        <v>209</v>
      </c>
      <c r="C107" s="74">
        <v>4409.4420281900002</v>
      </c>
      <c r="D107" s="74">
        <v>4859.9785644399999</v>
      </c>
      <c r="E107" s="15"/>
    </row>
    <row r="108" spans="1:5" s="4" customFormat="1" ht="24.75" customHeight="1" x14ac:dyDescent="0.25">
      <c r="A108" s="73" t="s">
        <v>210</v>
      </c>
      <c r="B108" s="73" t="s">
        <v>211</v>
      </c>
      <c r="C108" s="74">
        <v>0</v>
      </c>
      <c r="D108" s="74">
        <v>0</v>
      </c>
      <c r="E108" s="13"/>
    </row>
    <row r="109" spans="1:5" s="4" customFormat="1" ht="15.15" customHeight="1" x14ac:dyDescent="0.25">
      <c r="A109" s="73" t="s">
        <v>212</v>
      </c>
      <c r="B109" s="73" t="s">
        <v>213</v>
      </c>
      <c r="C109" s="74">
        <v>0</v>
      </c>
      <c r="D109" s="74">
        <v>0</v>
      </c>
      <c r="E109" s="13"/>
    </row>
    <row r="110" spans="1:5" s="4" customFormat="1" ht="15.15" customHeight="1" x14ac:dyDescent="0.25">
      <c r="A110" s="73" t="s">
        <v>214</v>
      </c>
      <c r="B110" s="73" t="s">
        <v>118</v>
      </c>
      <c r="C110" s="74">
        <v>43846.031330550002</v>
      </c>
      <c r="D110" s="74">
        <v>46756.55271692</v>
      </c>
      <c r="E110" s="13"/>
    </row>
    <row r="111" spans="1:5" x14ac:dyDescent="0.25">
      <c r="C111" s="11"/>
      <c r="D111" s="11"/>
    </row>
    <row r="112" spans="1:5" ht="16.5" customHeight="1" x14ac:dyDescent="0.25">
      <c r="A112" s="124" t="s">
        <v>704</v>
      </c>
      <c r="B112" s="124"/>
      <c r="C112" s="124"/>
      <c r="D112" s="124"/>
    </row>
    <row r="113" spans="1:2" x14ac:dyDescent="0.25">
      <c r="A113" s="124"/>
      <c r="B113" s="124"/>
    </row>
  </sheetData>
  <mergeCells count="3">
    <mergeCell ref="A1:D1"/>
    <mergeCell ref="A112:D112"/>
    <mergeCell ref="A113:B113"/>
  </mergeCells>
  <pageMargins left="0.75" right="0.75" top="1" bottom="1" header="0.5" footer="0.5"/>
  <pageSetup paperSize="9" scale="79" orientation="portrait" horizontalDpi="4294967293" verticalDpi="90" r:id="rId1"/>
  <headerFooter alignWithMargins="0"/>
  <rowBreaks count="1" manualBreakCount="1">
    <brk id="57"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07"/>
  <sheetViews>
    <sheetView showGridLines="0" zoomScaleNormal="100" zoomScaleSheetLayoutView="85" workbookViewId="0">
      <pane xSplit="2" ySplit="4" topLeftCell="C5" activePane="bottomRight" state="frozen"/>
      <selection sqref="A1:E1"/>
      <selection pane="topRight" sqref="A1:E1"/>
      <selection pane="bottomLeft" sqref="A1:E1"/>
      <selection pane="bottomRight" sqref="A1:G1"/>
    </sheetView>
  </sheetViews>
  <sheetFormatPr defaultColWidth="9.109375" defaultRowHeight="13.2" x14ac:dyDescent="0.25"/>
  <cols>
    <col min="1" max="1" width="9.5546875" style="16" customWidth="1"/>
    <col min="2" max="2" width="46.5546875" style="16" customWidth="1"/>
    <col min="3" max="7" width="11.6640625" style="16" customWidth="1"/>
    <col min="8" max="16384" width="9.109375" style="16"/>
  </cols>
  <sheetData>
    <row r="1" spans="1:8" ht="24" customHeight="1" x14ac:dyDescent="0.25">
      <c r="A1" s="125" t="s">
        <v>696</v>
      </c>
      <c r="B1" s="125"/>
      <c r="C1" s="125"/>
      <c r="D1" s="125"/>
      <c r="E1" s="125"/>
      <c r="F1" s="125"/>
      <c r="G1" s="125"/>
    </row>
    <row r="2" spans="1:8" s="17" customFormat="1" ht="15.6" x14ac:dyDescent="0.25">
      <c r="A2" s="18"/>
      <c r="B2" s="18"/>
      <c r="C2" s="1"/>
      <c r="D2" s="1"/>
      <c r="E2" s="1"/>
      <c r="F2" s="1"/>
      <c r="G2" s="27" t="s">
        <v>0</v>
      </c>
    </row>
    <row r="3" spans="1:8" s="17" customFormat="1" ht="30" customHeight="1" x14ac:dyDescent="0.25">
      <c r="A3" s="63" t="s">
        <v>13</v>
      </c>
      <c r="B3" s="57" t="s">
        <v>14</v>
      </c>
      <c r="C3" s="57" t="s">
        <v>404</v>
      </c>
      <c r="D3" s="57" t="s">
        <v>689</v>
      </c>
      <c r="E3" s="57" t="s">
        <v>697</v>
      </c>
      <c r="F3" s="57" t="s">
        <v>698</v>
      </c>
      <c r="G3" s="57" t="s">
        <v>699</v>
      </c>
    </row>
    <row r="4" spans="1:8" s="17" customFormat="1" x14ac:dyDescent="0.25">
      <c r="A4" s="64" t="s">
        <v>405</v>
      </c>
      <c r="B4" s="58" t="s">
        <v>406</v>
      </c>
      <c r="C4" s="58" t="s">
        <v>407</v>
      </c>
      <c r="D4" s="58" t="s">
        <v>408</v>
      </c>
      <c r="E4" s="58" t="s">
        <v>409</v>
      </c>
      <c r="F4" s="58" t="s">
        <v>410</v>
      </c>
      <c r="G4" s="58" t="s">
        <v>411</v>
      </c>
    </row>
    <row r="5" spans="1:8" ht="21.6" x14ac:dyDescent="0.25">
      <c r="A5" s="65"/>
      <c r="B5" s="59" t="s">
        <v>218</v>
      </c>
      <c r="C5" s="59"/>
      <c r="D5" s="59"/>
      <c r="E5" s="59"/>
      <c r="F5" s="59"/>
      <c r="G5" s="59"/>
    </row>
    <row r="6" spans="1:8" x14ac:dyDescent="0.25">
      <c r="A6" s="66" t="s">
        <v>219</v>
      </c>
      <c r="B6" s="60" t="s">
        <v>220</v>
      </c>
      <c r="C6" s="61">
        <v>43820.834065160001</v>
      </c>
      <c r="D6" s="61">
        <v>10706.720308460001</v>
      </c>
      <c r="E6" s="61">
        <v>11373.158645569998</v>
      </c>
      <c r="F6" s="61">
        <v>11807.271369540002</v>
      </c>
      <c r="G6" s="61">
        <v>9933.6837415899972</v>
      </c>
      <c r="H6" s="19"/>
    </row>
    <row r="7" spans="1:8" x14ac:dyDescent="0.25">
      <c r="A7" s="66" t="s">
        <v>221</v>
      </c>
      <c r="B7" s="60" t="s">
        <v>222</v>
      </c>
      <c r="C7" s="61">
        <v>7086.4364230000001</v>
      </c>
      <c r="D7" s="61">
        <v>1762.21959165</v>
      </c>
      <c r="E7" s="61">
        <v>1699.55835983</v>
      </c>
      <c r="F7" s="61">
        <v>1861.8615404200004</v>
      </c>
      <c r="G7" s="61">
        <v>1762.7969311000002</v>
      </c>
    </row>
    <row r="8" spans="1:8" x14ac:dyDescent="0.25">
      <c r="A8" s="66" t="s">
        <v>223</v>
      </c>
      <c r="B8" s="60" t="s">
        <v>224</v>
      </c>
      <c r="C8" s="61">
        <v>22183.992021079997</v>
      </c>
      <c r="D8" s="61">
        <v>4915.2597976799998</v>
      </c>
      <c r="E8" s="61">
        <v>5419.4547290599994</v>
      </c>
      <c r="F8" s="61">
        <v>6023.8470382299993</v>
      </c>
      <c r="G8" s="61">
        <v>5825.4304561100007</v>
      </c>
    </row>
    <row r="9" spans="1:8" x14ac:dyDescent="0.25">
      <c r="A9" s="66" t="s">
        <v>225</v>
      </c>
      <c r="B9" s="60" t="s">
        <v>8</v>
      </c>
      <c r="C9" s="61">
        <v>1890.6168189900002</v>
      </c>
      <c r="D9" s="61">
        <v>931.37823995999997</v>
      </c>
      <c r="E9" s="61">
        <v>714.83166007</v>
      </c>
      <c r="F9" s="61">
        <v>708.41579111999999</v>
      </c>
      <c r="G9" s="61">
        <v>-464.00887215999978</v>
      </c>
    </row>
    <row r="10" spans="1:8" x14ac:dyDescent="0.25">
      <c r="A10" s="66" t="s">
        <v>226</v>
      </c>
      <c r="B10" s="60" t="s">
        <v>227</v>
      </c>
      <c r="C10" s="61">
        <v>32.938272449999999</v>
      </c>
      <c r="D10" s="61">
        <v>7.5434600999999999</v>
      </c>
      <c r="E10" s="61">
        <v>7.2112243700000009</v>
      </c>
      <c r="F10" s="61">
        <v>5.0116530699999968</v>
      </c>
      <c r="G10" s="61">
        <v>13.171934910000001</v>
      </c>
    </row>
    <row r="11" spans="1:8" ht="21.6" x14ac:dyDescent="0.25">
      <c r="A11" s="66" t="s">
        <v>228</v>
      </c>
      <c r="B11" s="60" t="s">
        <v>229</v>
      </c>
      <c r="C11" s="61">
        <v>8489.9674567300008</v>
      </c>
      <c r="D11" s="61">
        <v>2255.67270414</v>
      </c>
      <c r="E11" s="61">
        <v>2345.0458627500002</v>
      </c>
      <c r="F11" s="61">
        <v>2032.0704971699997</v>
      </c>
      <c r="G11" s="61">
        <v>1857.1783926700009</v>
      </c>
    </row>
    <row r="12" spans="1:8" x14ac:dyDescent="0.25">
      <c r="A12" s="66" t="s">
        <v>230</v>
      </c>
      <c r="B12" s="60" t="s">
        <v>231</v>
      </c>
      <c r="C12" s="61">
        <v>4772.1753548100005</v>
      </c>
      <c r="D12" s="61">
        <v>1138.2154079100001</v>
      </c>
      <c r="E12" s="61">
        <v>1530.3311999899997</v>
      </c>
      <c r="F12" s="61">
        <v>1146.6466479400005</v>
      </c>
      <c r="G12" s="61">
        <v>956.98209897000015</v>
      </c>
    </row>
    <row r="13" spans="1:8" ht="32.4" x14ac:dyDescent="0.25">
      <c r="A13" s="66" t="s">
        <v>232</v>
      </c>
      <c r="B13" s="60" t="s">
        <v>233</v>
      </c>
      <c r="C13" s="61" t="s">
        <v>671</v>
      </c>
      <c r="D13" s="61">
        <v>11781.369943510001</v>
      </c>
      <c r="E13" s="61">
        <v>11739.950078129999</v>
      </c>
      <c r="F13" s="61">
        <v>11571.451618859999</v>
      </c>
      <c r="G13" s="61">
        <v>11512.35911582</v>
      </c>
    </row>
    <row r="14" spans="1:8" ht="32.4" x14ac:dyDescent="0.25">
      <c r="A14" s="66" t="s">
        <v>234</v>
      </c>
      <c r="B14" s="60" t="s">
        <v>235</v>
      </c>
      <c r="C14" s="61" t="s">
        <v>671</v>
      </c>
      <c r="D14" s="61">
        <v>12429.664992890001</v>
      </c>
      <c r="E14" s="61">
        <v>13390.17038474</v>
      </c>
      <c r="F14" s="61">
        <v>13942.4126557</v>
      </c>
      <c r="G14" s="61">
        <v>14172.961964669999</v>
      </c>
    </row>
    <row r="15" spans="1:8" ht="21.6" x14ac:dyDescent="0.25">
      <c r="A15" s="66" t="s">
        <v>236</v>
      </c>
      <c r="B15" s="60" t="s">
        <v>237</v>
      </c>
      <c r="C15" s="61" t="s">
        <v>671</v>
      </c>
      <c r="D15" s="61">
        <v>1658.6929279999999</v>
      </c>
      <c r="E15" s="61">
        <v>1677.0433109200001</v>
      </c>
      <c r="F15" s="61">
        <v>1656.08224333</v>
      </c>
      <c r="G15" s="61">
        <v>1634.9939245</v>
      </c>
    </row>
    <row r="16" spans="1:8" ht="21.6" x14ac:dyDescent="0.25">
      <c r="A16" s="66" t="s">
        <v>238</v>
      </c>
      <c r="B16" s="60" t="s">
        <v>239</v>
      </c>
      <c r="C16" s="61" t="s">
        <v>671</v>
      </c>
      <c r="D16" s="61">
        <v>1907.99225286</v>
      </c>
      <c r="E16" s="61">
        <v>2277.1589837199999</v>
      </c>
      <c r="F16" s="61">
        <v>2166.8444952099999</v>
      </c>
      <c r="G16" s="61">
        <v>1968.4467201500001</v>
      </c>
    </row>
    <row r="17" spans="1:7" ht="32.4" x14ac:dyDescent="0.25">
      <c r="A17" s="65" t="s">
        <v>240</v>
      </c>
      <c r="B17" s="59" t="s">
        <v>241</v>
      </c>
      <c r="C17" s="62">
        <v>33003.716555229999</v>
      </c>
      <c r="D17" s="62">
        <v>8052.0518798000003</v>
      </c>
      <c r="E17" s="62">
        <v>8377.0038735299968</v>
      </c>
      <c r="F17" s="62">
        <v>8965.1067212200032</v>
      </c>
      <c r="G17" s="62">
        <v>7609.5540806799982</v>
      </c>
    </row>
    <row r="18" spans="1:7" ht="21.6" x14ac:dyDescent="0.25">
      <c r="A18" s="65"/>
      <c r="B18" s="59" t="s">
        <v>242</v>
      </c>
      <c r="C18" s="59"/>
      <c r="D18" s="59"/>
      <c r="E18" s="59"/>
      <c r="F18" s="59"/>
      <c r="G18" s="59"/>
    </row>
    <row r="19" spans="1:7" x14ac:dyDescent="0.25">
      <c r="A19" s="66" t="s">
        <v>243</v>
      </c>
      <c r="B19" s="60" t="s">
        <v>244</v>
      </c>
      <c r="C19" s="61">
        <v>5882.0226932400001</v>
      </c>
      <c r="D19" s="61">
        <v>1333.78282107</v>
      </c>
      <c r="E19" s="61">
        <v>1366.1801620199999</v>
      </c>
      <c r="F19" s="61">
        <v>1483.5319415600002</v>
      </c>
      <c r="G19" s="61">
        <v>1698.5277685900001</v>
      </c>
    </row>
    <row r="20" spans="1:7" ht="21.6" x14ac:dyDescent="0.25">
      <c r="A20" s="66" t="s">
        <v>245</v>
      </c>
      <c r="B20" s="60" t="s">
        <v>229</v>
      </c>
      <c r="C20" s="61">
        <v>130.15473225</v>
      </c>
      <c r="D20" s="61">
        <v>30.781121290000002</v>
      </c>
      <c r="E20" s="61">
        <v>29.323059139999998</v>
      </c>
      <c r="F20" s="61">
        <v>29.365796139999986</v>
      </c>
      <c r="G20" s="61">
        <v>40.684755680000009</v>
      </c>
    </row>
    <row r="21" spans="1:7" x14ac:dyDescent="0.25">
      <c r="A21" s="66" t="s">
        <v>246</v>
      </c>
      <c r="B21" s="60" t="s">
        <v>247</v>
      </c>
      <c r="C21" s="61">
        <v>130.15473225</v>
      </c>
      <c r="D21" s="61">
        <v>30.781121290000002</v>
      </c>
      <c r="E21" s="61">
        <v>29.323059139999998</v>
      </c>
      <c r="F21" s="61">
        <v>29.365796139999986</v>
      </c>
      <c r="G21" s="61">
        <v>40.684755680000009</v>
      </c>
    </row>
    <row r="22" spans="1:7" ht="21.6" x14ac:dyDescent="0.25">
      <c r="A22" s="65" t="s">
        <v>248</v>
      </c>
      <c r="B22" s="59" t="s">
        <v>249</v>
      </c>
      <c r="C22" s="62">
        <v>4248.4375828100001</v>
      </c>
      <c r="D22" s="62">
        <v>984.44006876000003</v>
      </c>
      <c r="E22" s="62">
        <v>1040.0511594100001</v>
      </c>
      <c r="F22" s="62">
        <v>1232.42125637</v>
      </c>
      <c r="G22" s="62">
        <v>991.52509827000017</v>
      </c>
    </row>
    <row r="23" spans="1:7" ht="21.6" x14ac:dyDescent="0.25">
      <c r="A23" s="65"/>
      <c r="B23" s="59" t="s">
        <v>250</v>
      </c>
      <c r="C23" s="59"/>
      <c r="D23" s="59"/>
      <c r="E23" s="59"/>
      <c r="F23" s="59"/>
      <c r="G23" s="59"/>
    </row>
    <row r="24" spans="1:7" x14ac:dyDescent="0.25">
      <c r="A24" s="66" t="s">
        <v>251</v>
      </c>
      <c r="B24" s="60" t="s">
        <v>252</v>
      </c>
      <c r="C24" s="61">
        <v>30.568428650000001</v>
      </c>
      <c r="D24" s="61">
        <v>7.8998576900000002</v>
      </c>
      <c r="E24" s="61">
        <v>9.0770740399999994</v>
      </c>
      <c r="F24" s="61">
        <v>6.8227652600000006</v>
      </c>
      <c r="G24" s="61">
        <v>6.7687316600000003</v>
      </c>
    </row>
    <row r="25" spans="1:7" x14ac:dyDescent="0.25">
      <c r="A25" s="66" t="s">
        <v>253</v>
      </c>
      <c r="B25" s="60" t="s">
        <v>254</v>
      </c>
      <c r="C25" s="61">
        <v>29.688129710000002</v>
      </c>
      <c r="D25" s="61">
        <v>7.71466984</v>
      </c>
      <c r="E25" s="61">
        <v>8.2474360600000018</v>
      </c>
      <c r="F25" s="61">
        <v>7.3206392700000009</v>
      </c>
      <c r="G25" s="61">
        <v>6.40538454</v>
      </c>
    </row>
    <row r="26" spans="1:7" ht="21.6" x14ac:dyDescent="0.25">
      <c r="A26" s="66" t="s">
        <v>255</v>
      </c>
      <c r="B26" s="60" t="s">
        <v>256</v>
      </c>
      <c r="C26" s="61">
        <v>1.0807869600000002</v>
      </c>
      <c r="D26" s="61">
        <v>0.21203088</v>
      </c>
      <c r="E26" s="61">
        <v>0.17766433000000001</v>
      </c>
      <c r="F26" s="61">
        <v>0.1585133</v>
      </c>
      <c r="G26" s="61">
        <v>0.53257845000000015</v>
      </c>
    </row>
    <row r="27" spans="1:7" ht="43.2" x14ac:dyDescent="0.25">
      <c r="A27" s="65" t="s">
        <v>257</v>
      </c>
      <c r="B27" s="59" t="s">
        <v>258</v>
      </c>
      <c r="C27" s="62">
        <v>147.41426247999999</v>
      </c>
      <c r="D27" s="62">
        <v>0</v>
      </c>
      <c r="E27" s="62">
        <v>0</v>
      </c>
      <c r="F27" s="62">
        <v>0</v>
      </c>
      <c r="G27" s="62">
        <v>147.41426247999999</v>
      </c>
    </row>
    <row r="28" spans="1:7" ht="21.6" x14ac:dyDescent="0.25">
      <c r="A28" s="65"/>
      <c r="B28" s="59" t="s">
        <v>259</v>
      </c>
      <c r="C28" s="59"/>
      <c r="D28" s="59"/>
      <c r="E28" s="59"/>
      <c r="F28" s="59"/>
      <c r="G28" s="59"/>
    </row>
    <row r="29" spans="1:7" ht="21.6" x14ac:dyDescent="0.25">
      <c r="A29" s="66" t="s">
        <v>260</v>
      </c>
      <c r="B29" s="60" t="s">
        <v>261</v>
      </c>
      <c r="C29" s="61">
        <v>3487.12568349</v>
      </c>
      <c r="D29" s="61">
        <v>1115.77245365</v>
      </c>
      <c r="E29" s="61">
        <v>811.68162121</v>
      </c>
      <c r="F29" s="61">
        <v>547.61754822999978</v>
      </c>
      <c r="G29" s="61">
        <v>1012.0540604000003</v>
      </c>
    </row>
    <row r="30" spans="1:7" x14ac:dyDescent="0.25">
      <c r="A30" s="66" t="s">
        <v>262</v>
      </c>
      <c r="B30" s="60" t="s">
        <v>263</v>
      </c>
      <c r="C30" s="61">
        <v>1764.6469512200001</v>
      </c>
      <c r="D30" s="61">
        <v>285.00113965999998</v>
      </c>
      <c r="E30" s="61">
        <v>333.75295410000007</v>
      </c>
      <c r="F30" s="61">
        <v>398.25583656999999</v>
      </c>
      <c r="G30" s="61">
        <v>747.63702089000003</v>
      </c>
    </row>
    <row r="31" spans="1:7" ht="21.6" x14ac:dyDescent="0.25">
      <c r="A31" s="66" t="s">
        <v>264</v>
      </c>
      <c r="B31" s="60" t="s">
        <v>265</v>
      </c>
      <c r="C31" s="61">
        <v>113.99930711</v>
      </c>
      <c r="D31" s="61">
        <v>13.991351870000001</v>
      </c>
      <c r="E31" s="61">
        <v>25.717438769999994</v>
      </c>
      <c r="F31" s="61">
        <v>10.022373420000001</v>
      </c>
      <c r="G31" s="61">
        <v>64.268143049999992</v>
      </c>
    </row>
    <row r="32" spans="1:7" ht="32.4" x14ac:dyDescent="0.25">
      <c r="A32" s="66" t="s">
        <v>266</v>
      </c>
      <c r="B32" s="60" t="s">
        <v>267</v>
      </c>
      <c r="C32" s="61">
        <v>479.51227590000002</v>
      </c>
      <c r="D32" s="61">
        <v>88.131513260000006</v>
      </c>
      <c r="E32" s="61">
        <v>93.067499459999979</v>
      </c>
      <c r="F32" s="61">
        <v>98.043262500000012</v>
      </c>
      <c r="G32" s="61">
        <v>200.27000068000001</v>
      </c>
    </row>
    <row r="33" spans="1:7" ht="21.6" x14ac:dyDescent="0.25">
      <c r="A33" s="66" t="s">
        <v>268</v>
      </c>
      <c r="B33" s="60" t="s">
        <v>269</v>
      </c>
      <c r="C33" s="61">
        <v>3665.0036878999999</v>
      </c>
      <c r="D33" s="61">
        <v>841.96185566999998</v>
      </c>
      <c r="E33" s="61">
        <v>817.91281357000003</v>
      </c>
      <c r="F33" s="61">
        <v>1227.6665976300001</v>
      </c>
      <c r="G33" s="61">
        <v>777.46242103000009</v>
      </c>
    </row>
    <row r="34" spans="1:7" x14ac:dyDescent="0.25">
      <c r="A34" s="66" t="s">
        <v>270</v>
      </c>
      <c r="B34" s="60" t="s">
        <v>271</v>
      </c>
      <c r="C34" s="61">
        <v>3377.73650155</v>
      </c>
      <c r="D34" s="61">
        <v>776.01118193000002</v>
      </c>
      <c r="E34" s="61">
        <v>752.99068229</v>
      </c>
      <c r="F34" s="61">
        <v>1146.4952967000002</v>
      </c>
      <c r="G34" s="61">
        <v>702.23934062999979</v>
      </c>
    </row>
    <row r="35" spans="1:7" ht="21.6" x14ac:dyDescent="0.25">
      <c r="A35" s="66" t="s">
        <v>272</v>
      </c>
      <c r="B35" s="60" t="s">
        <v>273</v>
      </c>
      <c r="C35" s="61">
        <v>1.97975466</v>
      </c>
      <c r="D35" s="61">
        <v>0.62609179999999998</v>
      </c>
      <c r="E35" s="61">
        <v>0.69868141000000006</v>
      </c>
      <c r="F35" s="61">
        <v>0.39202011999999997</v>
      </c>
      <c r="G35" s="61">
        <v>0.26296132999999999</v>
      </c>
    </row>
    <row r="36" spans="1:7" ht="21.6" x14ac:dyDescent="0.25">
      <c r="A36" s="66" t="s">
        <v>274</v>
      </c>
      <c r="B36" s="60" t="s">
        <v>275</v>
      </c>
      <c r="C36" s="61">
        <v>0.92248578999999997</v>
      </c>
      <c r="D36" s="61">
        <v>0.12914587</v>
      </c>
      <c r="E36" s="61">
        <v>0.26388738</v>
      </c>
      <c r="F36" s="61">
        <v>0.20996751000000002</v>
      </c>
      <c r="G36" s="61">
        <v>0.31948502999999995</v>
      </c>
    </row>
    <row r="37" spans="1:7" ht="32.4" x14ac:dyDescent="0.25">
      <c r="A37" s="66" t="s">
        <v>276</v>
      </c>
      <c r="B37" s="60" t="s">
        <v>277</v>
      </c>
      <c r="C37" s="61">
        <v>1130.9528451200001</v>
      </c>
      <c r="D37" s="61">
        <v>479.47832498000002</v>
      </c>
      <c r="E37" s="61">
        <v>73.983017010000026</v>
      </c>
      <c r="F37" s="61">
        <v>216.82716458999994</v>
      </c>
      <c r="G37" s="61">
        <v>360.66433854000013</v>
      </c>
    </row>
    <row r="38" spans="1:7" x14ac:dyDescent="0.25">
      <c r="A38" s="66" t="s">
        <v>278</v>
      </c>
      <c r="B38" s="60" t="s">
        <v>279</v>
      </c>
      <c r="C38" s="61">
        <v>538.43453326999997</v>
      </c>
      <c r="D38" s="61">
        <v>106.65411005999999</v>
      </c>
      <c r="E38" s="61">
        <v>145.59262348000001</v>
      </c>
      <c r="F38" s="61">
        <v>141.19800955999997</v>
      </c>
      <c r="G38" s="61">
        <v>144.98979016999996</v>
      </c>
    </row>
    <row r="39" spans="1:7" ht="21.6" x14ac:dyDescent="0.25">
      <c r="A39" s="66" t="s">
        <v>280</v>
      </c>
      <c r="B39" s="60" t="s">
        <v>281</v>
      </c>
      <c r="C39" s="61">
        <v>431.06193545999997</v>
      </c>
      <c r="D39" s="61">
        <v>76.401329939999997</v>
      </c>
      <c r="E39" s="61">
        <v>119.4865128</v>
      </c>
      <c r="F39" s="61">
        <v>116.89834603000004</v>
      </c>
      <c r="G39" s="61">
        <v>118.27574668999993</v>
      </c>
    </row>
    <row r="40" spans="1:7" x14ac:dyDescent="0.25">
      <c r="A40" s="66" t="s">
        <v>282</v>
      </c>
      <c r="B40" s="60" t="s">
        <v>283</v>
      </c>
      <c r="C40" s="61">
        <v>1082.8717966700001</v>
      </c>
      <c r="D40" s="61">
        <v>376.32428661</v>
      </c>
      <c r="E40" s="61">
        <v>208.50125855000005</v>
      </c>
      <c r="F40" s="61">
        <v>281.97116636999988</v>
      </c>
      <c r="G40" s="61">
        <v>216.07508514000023</v>
      </c>
    </row>
    <row r="41" spans="1:7" x14ac:dyDescent="0.25">
      <c r="A41" s="66" t="s">
        <v>284</v>
      </c>
      <c r="B41" s="60" t="s">
        <v>285</v>
      </c>
      <c r="C41" s="61">
        <v>2817.4203329299999</v>
      </c>
      <c r="D41" s="61">
        <v>656.35714388999997</v>
      </c>
      <c r="E41" s="61">
        <v>701.76547255000003</v>
      </c>
      <c r="F41" s="61">
        <v>712.67932501999996</v>
      </c>
      <c r="G41" s="61">
        <v>746.61839146999989</v>
      </c>
    </row>
    <row r="42" spans="1:7" x14ac:dyDescent="0.25">
      <c r="A42" s="66" t="s">
        <v>286</v>
      </c>
      <c r="B42" s="60" t="s">
        <v>287</v>
      </c>
      <c r="C42" s="61">
        <v>19.720085179999998</v>
      </c>
      <c r="D42" s="61">
        <v>2.0046875599999998</v>
      </c>
      <c r="E42" s="61">
        <v>15.751396919999998</v>
      </c>
      <c r="F42" s="61">
        <v>-2.620970039999996</v>
      </c>
      <c r="G42" s="61">
        <v>4.5849707399999957</v>
      </c>
    </row>
    <row r="43" spans="1:7" x14ac:dyDescent="0.25">
      <c r="A43" s="66" t="s">
        <v>288</v>
      </c>
      <c r="B43" s="60" t="s">
        <v>289</v>
      </c>
      <c r="C43" s="61">
        <v>1513.9179812</v>
      </c>
      <c r="D43" s="61">
        <v>348.50183568</v>
      </c>
      <c r="E43" s="61">
        <v>371.25973088000001</v>
      </c>
      <c r="F43" s="61">
        <v>391.63636508000002</v>
      </c>
      <c r="G43" s="61">
        <v>402.52004956000007</v>
      </c>
    </row>
    <row r="44" spans="1:7" x14ac:dyDescent="0.25">
      <c r="A44" s="66" t="s">
        <v>290</v>
      </c>
      <c r="B44" s="60" t="s">
        <v>291</v>
      </c>
      <c r="C44" s="61">
        <v>1147.5937621800001</v>
      </c>
      <c r="D44" s="61">
        <v>277.71988428999998</v>
      </c>
      <c r="E44" s="61">
        <v>288.6099198600001</v>
      </c>
      <c r="F44" s="61">
        <v>297.46427711000001</v>
      </c>
      <c r="G44" s="61">
        <v>283.79968092000001</v>
      </c>
    </row>
    <row r="45" spans="1:7" x14ac:dyDescent="0.25">
      <c r="A45" s="66" t="s">
        <v>292</v>
      </c>
      <c r="B45" s="60" t="s">
        <v>293</v>
      </c>
      <c r="C45" s="61">
        <v>3.24993942</v>
      </c>
      <c r="D45" s="61">
        <v>3.5354000000000002E-3</v>
      </c>
      <c r="E45" s="61">
        <v>3.0071921699999997</v>
      </c>
      <c r="F45" s="61">
        <v>3.3150930000000134E-2</v>
      </c>
      <c r="G45" s="61">
        <v>0.20606092000000009</v>
      </c>
    </row>
    <row r="46" spans="1:7" x14ac:dyDescent="0.25">
      <c r="A46" s="66" t="s">
        <v>294</v>
      </c>
      <c r="B46" s="60" t="s">
        <v>295</v>
      </c>
      <c r="C46" s="61">
        <v>3671.3189579899999</v>
      </c>
      <c r="D46" s="61">
        <v>1366.66578151</v>
      </c>
      <c r="E46" s="61">
        <v>605.42239522</v>
      </c>
      <c r="F46" s="61">
        <v>860.74145091000014</v>
      </c>
      <c r="G46" s="61">
        <v>838.48933035000005</v>
      </c>
    </row>
    <row r="47" spans="1:7" x14ac:dyDescent="0.25">
      <c r="A47" s="66" t="s">
        <v>296</v>
      </c>
      <c r="B47" s="60" t="s">
        <v>297</v>
      </c>
      <c r="C47" s="61">
        <v>0</v>
      </c>
      <c r="D47" s="61">
        <v>0</v>
      </c>
      <c r="E47" s="61">
        <v>0</v>
      </c>
      <c r="F47" s="61">
        <v>0</v>
      </c>
      <c r="G47" s="61">
        <v>0</v>
      </c>
    </row>
    <row r="48" spans="1:7" ht="21.6" x14ac:dyDescent="0.25">
      <c r="A48" s="65"/>
      <c r="B48" s="59" t="s">
        <v>298</v>
      </c>
      <c r="C48" s="59"/>
      <c r="D48" s="59"/>
      <c r="E48" s="59"/>
      <c r="F48" s="59"/>
      <c r="G48" s="59"/>
    </row>
    <row r="49" spans="1:7" x14ac:dyDescent="0.25">
      <c r="A49" s="66" t="s">
        <v>299</v>
      </c>
      <c r="B49" s="60" t="s">
        <v>300</v>
      </c>
      <c r="C49" s="61">
        <v>17958.132695800003</v>
      </c>
      <c r="D49" s="61">
        <v>4378.3815873499998</v>
      </c>
      <c r="E49" s="61">
        <v>4324.882383359999</v>
      </c>
      <c r="F49" s="61">
        <v>4724.4327447200021</v>
      </c>
      <c r="G49" s="61">
        <v>4530.4359803700017</v>
      </c>
    </row>
    <row r="50" spans="1:7" ht="32.4" x14ac:dyDescent="0.25">
      <c r="A50" s="66" t="s">
        <v>301</v>
      </c>
      <c r="B50" s="60" t="s">
        <v>302</v>
      </c>
      <c r="C50" s="61">
        <v>997.93585115000008</v>
      </c>
      <c r="D50" s="61">
        <v>197.14938501</v>
      </c>
      <c r="E50" s="61">
        <v>241.63939755999996</v>
      </c>
      <c r="F50" s="61">
        <v>258.82435122000004</v>
      </c>
      <c r="G50" s="61">
        <v>300.32271736000018</v>
      </c>
    </row>
    <row r="51" spans="1:7" x14ac:dyDescent="0.25">
      <c r="A51" s="66" t="s">
        <v>303</v>
      </c>
      <c r="B51" s="60" t="s">
        <v>304</v>
      </c>
      <c r="C51" s="61">
        <v>180.62669532000001</v>
      </c>
      <c r="D51" s="61">
        <v>40.818185229999997</v>
      </c>
      <c r="E51" s="61">
        <v>42.572185489999995</v>
      </c>
      <c r="F51" s="61">
        <v>50.40174423000002</v>
      </c>
      <c r="G51" s="61">
        <v>46.834580370000012</v>
      </c>
    </row>
    <row r="52" spans="1:7" x14ac:dyDescent="0.25">
      <c r="A52" s="65"/>
      <c r="B52" s="59" t="s">
        <v>305</v>
      </c>
      <c r="C52" s="59"/>
      <c r="D52" s="59"/>
      <c r="E52" s="59"/>
      <c r="F52" s="59"/>
      <c r="G52" s="59"/>
    </row>
    <row r="53" spans="1:7" ht="21.6" x14ac:dyDescent="0.25">
      <c r="A53" s="66" t="s">
        <v>306</v>
      </c>
      <c r="B53" s="60" t="s">
        <v>307</v>
      </c>
      <c r="C53" s="61">
        <v>4080.0422773499999</v>
      </c>
      <c r="D53" s="61">
        <v>1072.19984927</v>
      </c>
      <c r="E53" s="61">
        <v>944.31677992999994</v>
      </c>
      <c r="F53" s="61">
        <v>930.92662239000038</v>
      </c>
      <c r="G53" s="61">
        <v>1132.5990257599997</v>
      </c>
    </row>
    <row r="54" spans="1:7" ht="21.6" x14ac:dyDescent="0.25">
      <c r="A54" s="66" t="s">
        <v>308</v>
      </c>
      <c r="B54" s="60" t="s">
        <v>309</v>
      </c>
      <c r="C54" s="61">
        <v>17.89676751</v>
      </c>
      <c r="D54" s="61">
        <v>4.2187593200000002</v>
      </c>
      <c r="E54" s="61">
        <v>4.8264198599999997</v>
      </c>
      <c r="F54" s="61">
        <v>3.7330124900000001</v>
      </c>
      <c r="G54" s="61">
        <v>5.1185758400000001</v>
      </c>
    </row>
    <row r="55" spans="1:7" x14ac:dyDescent="0.25">
      <c r="A55" s="66" t="s">
        <v>310</v>
      </c>
      <c r="B55" s="60" t="s">
        <v>311</v>
      </c>
      <c r="C55" s="61">
        <v>3393.7919088800004</v>
      </c>
      <c r="D55" s="61">
        <v>371.13150863999999</v>
      </c>
      <c r="E55" s="61">
        <v>886.39529545000005</v>
      </c>
      <c r="F55" s="61">
        <v>781.52435113999991</v>
      </c>
      <c r="G55" s="61">
        <v>1354.7407536500004</v>
      </c>
    </row>
    <row r="56" spans="1:7" x14ac:dyDescent="0.25">
      <c r="A56" s="66" t="s">
        <v>312</v>
      </c>
      <c r="B56" s="60" t="s">
        <v>313</v>
      </c>
      <c r="C56" s="61">
        <v>179.09148162</v>
      </c>
      <c r="D56" s="61">
        <v>25.405596169999999</v>
      </c>
      <c r="E56" s="61">
        <v>33.613496030000007</v>
      </c>
      <c r="F56" s="61">
        <v>22.469975689999998</v>
      </c>
      <c r="G56" s="61">
        <v>97.602413729999995</v>
      </c>
    </row>
    <row r="57" spans="1:7" ht="32.4" x14ac:dyDescent="0.25">
      <c r="A57" s="66" t="s">
        <v>314</v>
      </c>
      <c r="B57" s="60" t="s">
        <v>315</v>
      </c>
      <c r="C57" s="61">
        <v>459.01448137</v>
      </c>
      <c r="D57" s="61">
        <v>86.035798</v>
      </c>
      <c r="E57" s="61">
        <v>93.83418309999999</v>
      </c>
      <c r="F57" s="61">
        <v>89.248144090000011</v>
      </c>
      <c r="G57" s="61">
        <v>189.89635617999997</v>
      </c>
    </row>
    <row r="58" spans="1:7" x14ac:dyDescent="0.25">
      <c r="A58" s="66" t="s">
        <v>316</v>
      </c>
      <c r="B58" s="60" t="s">
        <v>317</v>
      </c>
      <c r="C58" s="61">
        <v>91.871160790000005</v>
      </c>
      <c r="D58" s="61">
        <v>18.696259560000001</v>
      </c>
      <c r="E58" s="61">
        <v>40.197413789999999</v>
      </c>
      <c r="F58" s="61">
        <v>7.4937059399999981</v>
      </c>
      <c r="G58" s="61">
        <v>25.483781500000006</v>
      </c>
    </row>
    <row r="59" spans="1:7" ht="21.6" x14ac:dyDescent="0.25">
      <c r="A59" s="66" t="s">
        <v>318</v>
      </c>
      <c r="B59" s="60" t="s">
        <v>319</v>
      </c>
      <c r="C59" s="61">
        <v>11937.035780740001</v>
      </c>
      <c r="D59" s="61">
        <v>2678.7166683700002</v>
      </c>
      <c r="E59" s="61">
        <v>2845.6426145600003</v>
      </c>
      <c r="F59" s="61">
        <v>3140.2157185400006</v>
      </c>
      <c r="G59" s="61">
        <v>3272.4607792700012</v>
      </c>
    </row>
    <row r="60" spans="1:7" x14ac:dyDescent="0.25">
      <c r="A60" s="66" t="s">
        <v>320</v>
      </c>
      <c r="B60" s="60" t="s">
        <v>321</v>
      </c>
      <c r="C60" s="61">
        <v>11267.98134251</v>
      </c>
      <c r="D60" s="61">
        <v>2536.8852944700002</v>
      </c>
      <c r="E60" s="61">
        <v>2680.1394904899998</v>
      </c>
      <c r="F60" s="61">
        <v>2968.5774272900007</v>
      </c>
      <c r="G60" s="61">
        <v>3082.3791302599984</v>
      </c>
    </row>
    <row r="61" spans="1:7" x14ac:dyDescent="0.25">
      <c r="A61" s="66" t="s">
        <v>322</v>
      </c>
      <c r="B61" s="60" t="s">
        <v>323</v>
      </c>
      <c r="C61" s="61">
        <v>0</v>
      </c>
      <c r="D61" s="61">
        <v>0</v>
      </c>
      <c r="E61" s="61">
        <v>0</v>
      </c>
      <c r="F61" s="61">
        <v>0</v>
      </c>
      <c r="G61" s="61">
        <v>0</v>
      </c>
    </row>
    <row r="62" spans="1:7" ht="21.6" x14ac:dyDescent="0.25">
      <c r="A62" s="66" t="s">
        <v>324</v>
      </c>
      <c r="B62" s="60" t="s">
        <v>325</v>
      </c>
      <c r="C62" s="61">
        <v>100.92397833</v>
      </c>
      <c r="D62" s="61">
        <v>13.649975420000001</v>
      </c>
      <c r="E62" s="61">
        <v>31.853512259999999</v>
      </c>
      <c r="F62" s="61">
        <v>26.84999921999999</v>
      </c>
      <c r="G62" s="61">
        <v>28.570491430000001</v>
      </c>
    </row>
    <row r="63" spans="1:7" x14ac:dyDescent="0.25">
      <c r="A63" s="66" t="s">
        <v>326</v>
      </c>
      <c r="B63" s="60" t="s">
        <v>327</v>
      </c>
      <c r="C63" s="61">
        <v>94.338597440000001</v>
      </c>
      <c r="D63" s="61">
        <v>10.59005221</v>
      </c>
      <c r="E63" s="61">
        <v>29.014761690000004</v>
      </c>
      <c r="F63" s="61">
        <v>26.306714899999999</v>
      </c>
      <c r="G63" s="61">
        <v>28.427068640000005</v>
      </c>
    </row>
    <row r="64" spans="1:7" x14ac:dyDescent="0.25">
      <c r="A64" s="66" t="s">
        <v>328</v>
      </c>
      <c r="B64" s="60" t="s">
        <v>329</v>
      </c>
      <c r="C64" s="61">
        <v>30.586249559999999</v>
      </c>
      <c r="D64" s="61">
        <v>3.9081303100000002</v>
      </c>
      <c r="E64" s="61">
        <v>6.7084007200000002</v>
      </c>
      <c r="F64" s="61">
        <v>10.687089139999998</v>
      </c>
      <c r="G64" s="61">
        <v>9.2826293900000003</v>
      </c>
    </row>
    <row r="65" spans="1:7" x14ac:dyDescent="0.25">
      <c r="A65" s="66" t="s">
        <v>330</v>
      </c>
      <c r="B65" s="60" t="s">
        <v>331</v>
      </c>
      <c r="C65" s="61">
        <v>0.83921842999999996</v>
      </c>
      <c r="D65" s="61">
        <v>0.26964336999999999</v>
      </c>
      <c r="E65" s="61">
        <v>0.53587936999999997</v>
      </c>
      <c r="F65" s="61">
        <v>0.13555530999999998</v>
      </c>
      <c r="G65" s="61">
        <v>-0.10185961999999993</v>
      </c>
    </row>
    <row r="66" spans="1:7" x14ac:dyDescent="0.25">
      <c r="A66" s="66" t="s">
        <v>332</v>
      </c>
      <c r="B66" s="60" t="s">
        <v>333</v>
      </c>
      <c r="C66" s="61">
        <v>0.33811843000000003</v>
      </c>
      <c r="D66" s="61">
        <v>9.2067549999999998E-2</v>
      </c>
      <c r="E66" s="61">
        <v>4.95805E-2</v>
      </c>
      <c r="F66" s="61">
        <v>2.3555309999999996E-2</v>
      </c>
      <c r="G66" s="61">
        <v>0.17291507000000003</v>
      </c>
    </row>
    <row r="67" spans="1:7" ht="21.6" x14ac:dyDescent="0.25">
      <c r="A67" s="66" t="s">
        <v>334</v>
      </c>
      <c r="B67" s="60" t="s">
        <v>335</v>
      </c>
      <c r="C67" s="61">
        <v>442.66513150999998</v>
      </c>
      <c r="D67" s="61">
        <v>91.328107299999999</v>
      </c>
      <c r="E67" s="61">
        <v>106.27495719000001</v>
      </c>
      <c r="F67" s="61">
        <v>156.75607815000001</v>
      </c>
      <c r="G67" s="61">
        <v>88.305988869999965</v>
      </c>
    </row>
    <row r="68" spans="1:7" x14ac:dyDescent="0.25">
      <c r="A68" s="66" t="s">
        <v>336</v>
      </c>
      <c r="B68" s="60" t="s">
        <v>337</v>
      </c>
      <c r="C68" s="61">
        <v>29.368349720000001</v>
      </c>
      <c r="D68" s="61">
        <v>4.8338325500000003</v>
      </c>
      <c r="E68" s="61">
        <v>5.0561893500000004</v>
      </c>
      <c r="F68" s="61">
        <v>30.965836289999995</v>
      </c>
      <c r="G68" s="61">
        <v>-11.487508469999995</v>
      </c>
    </row>
    <row r="69" spans="1:7" x14ac:dyDescent="0.25">
      <c r="A69" s="66" t="s">
        <v>338</v>
      </c>
      <c r="B69" s="60" t="s">
        <v>339</v>
      </c>
      <c r="C69" s="61">
        <v>141.76500229999999</v>
      </c>
      <c r="D69" s="61">
        <v>29.821800669999998</v>
      </c>
      <c r="E69" s="61">
        <v>31.271082730000007</v>
      </c>
      <c r="F69" s="61">
        <v>55.923983389999989</v>
      </c>
      <c r="G69" s="61">
        <v>24.748135509999997</v>
      </c>
    </row>
    <row r="70" spans="1:7" x14ac:dyDescent="0.25">
      <c r="A70" s="66" t="s">
        <v>340</v>
      </c>
      <c r="B70" s="60" t="s">
        <v>341</v>
      </c>
      <c r="C70" s="61">
        <v>4.6638487299999998</v>
      </c>
      <c r="D70" s="61">
        <v>0.85670548999999996</v>
      </c>
      <c r="E70" s="61">
        <v>1.3519538300000002</v>
      </c>
      <c r="F70" s="61">
        <v>1.0840319699999998</v>
      </c>
      <c r="G70" s="61">
        <v>1.3711574399999997</v>
      </c>
    </row>
    <row r="71" spans="1:7" x14ac:dyDescent="0.25">
      <c r="A71" s="66" t="s">
        <v>342</v>
      </c>
      <c r="B71" s="60" t="s">
        <v>353</v>
      </c>
      <c r="C71" s="61">
        <v>232.86975326000001</v>
      </c>
      <c r="D71" s="61">
        <v>47.896722070000003</v>
      </c>
      <c r="E71" s="61">
        <v>61.321517469999996</v>
      </c>
      <c r="F71" s="61">
        <v>60.8992711</v>
      </c>
      <c r="G71" s="61">
        <v>62.752242619999997</v>
      </c>
    </row>
    <row r="72" spans="1:7" x14ac:dyDescent="0.25">
      <c r="A72" s="66" t="s">
        <v>344</v>
      </c>
      <c r="B72" s="60" t="s">
        <v>345</v>
      </c>
      <c r="C72" s="61">
        <v>14.648858389999999</v>
      </c>
      <c r="D72" s="61">
        <v>1.6250040299999999</v>
      </c>
      <c r="E72" s="61">
        <v>2.4972317099999999</v>
      </c>
      <c r="F72" s="61">
        <v>4.6643970400000008</v>
      </c>
      <c r="G72" s="61">
        <v>5.8622256099999994</v>
      </c>
    </row>
    <row r="73" spans="1:7" ht="32.4" x14ac:dyDescent="0.25">
      <c r="A73" s="66" t="s">
        <v>346</v>
      </c>
      <c r="B73" s="60" t="s">
        <v>347</v>
      </c>
      <c r="C73" s="61">
        <v>19.91442996</v>
      </c>
      <c r="D73" s="61">
        <v>7.3845664600000003</v>
      </c>
      <c r="E73" s="61">
        <v>4.1263678600000002</v>
      </c>
      <c r="F73" s="61">
        <v>5.642953949999999</v>
      </c>
      <c r="G73" s="61">
        <v>2.7605416900000002</v>
      </c>
    </row>
    <row r="74" spans="1:7" x14ac:dyDescent="0.25">
      <c r="A74" s="66" t="s">
        <v>348</v>
      </c>
      <c r="B74" s="60" t="s">
        <v>349</v>
      </c>
      <c r="C74" s="61">
        <v>7.65784851</v>
      </c>
      <c r="D74" s="61">
        <v>1.5725843100000001</v>
      </c>
      <c r="E74" s="61">
        <v>1.2940475099999997</v>
      </c>
      <c r="F74" s="61">
        <v>3.722366430000001</v>
      </c>
      <c r="G74" s="61">
        <v>1.0688502599999996</v>
      </c>
    </row>
    <row r="75" spans="1:7" x14ac:dyDescent="0.25">
      <c r="A75" s="66" t="s">
        <v>350</v>
      </c>
      <c r="B75" s="60" t="s">
        <v>339</v>
      </c>
      <c r="C75" s="61">
        <v>7.9526744899999997</v>
      </c>
      <c r="D75" s="61">
        <v>4.3215971199999998</v>
      </c>
      <c r="E75" s="61">
        <v>1.4810377500000005</v>
      </c>
      <c r="F75" s="61">
        <v>0.98659647999999933</v>
      </c>
      <c r="G75" s="61">
        <v>1.16344314</v>
      </c>
    </row>
    <row r="76" spans="1:7" x14ac:dyDescent="0.25">
      <c r="A76" s="66" t="s">
        <v>351</v>
      </c>
      <c r="B76" s="60" t="s">
        <v>341</v>
      </c>
      <c r="C76" s="61">
        <v>0.17904100000000001</v>
      </c>
      <c r="D76" s="61">
        <v>0.120876</v>
      </c>
      <c r="E76" s="61">
        <v>3.0000000000000013E-2</v>
      </c>
      <c r="F76" s="61">
        <v>1.1649999999999994E-3</v>
      </c>
      <c r="G76" s="61">
        <v>2.6999999999999996E-2</v>
      </c>
    </row>
    <row r="77" spans="1:7" x14ac:dyDescent="0.25">
      <c r="A77" s="66" t="s">
        <v>352</v>
      </c>
      <c r="B77" s="60" t="s">
        <v>353</v>
      </c>
      <c r="C77" s="61">
        <v>0.64240540999999995</v>
      </c>
      <c r="D77" s="61">
        <v>0.48259700999999999</v>
      </c>
      <c r="E77" s="61">
        <v>7.2141400000000022E-2</v>
      </c>
      <c r="F77" s="61">
        <v>1.5666999999999986E-2</v>
      </c>
      <c r="G77" s="61">
        <v>7.1999999999999953E-2</v>
      </c>
    </row>
    <row r="78" spans="1:7" x14ac:dyDescent="0.25">
      <c r="A78" s="66" t="s">
        <v>354</v>
      </c>
      <c r="B78" s="60" t="s">
        <v>345</v>
      </c>
      <c r="C78" s="61">
        <v>0</v>
      </c>
      <c r="D78" s="61">
        <v>0</v>
      </c>
      <c r="E78" s="61">
        <v>0</v>
      </c>
      <c r="F78" s="61">
        <v>0</v>
      </c>
      <c r="G78" s="61">
        <v>0</v>
      </c>
    </row>
    <row r="79" spans="1:7" ht="21.6" x14ac:dyDescent="0.25">
      <c r="A79" s="66" t="s">
        <v>355</v>
      </c>
      <c r="B79" s="60" t="s">
        <v>356</v>
      </c>
      <c r="C79" s="61">
        <v>1012.2445017399999</v>
      </c>
      <c r="D79" s="61">
        <v>252.21571983999999</v>
      </c>
      <c r="E79" s="61">
        <v>247.68869571999997</v>
      </c>
      <c r="F79" s="61">
        <v>275.80910418999997</v>
      </c>
      <c r="G79" s="61">
        <v>236.53098198999999</v>
      </c>
    </row>
    <row r="80" spans="1:7" x14ac:dyDescent="0.25">
      <c r="A80" s="66" t="s">
        <v>357</v>
      </c>
      <c r="B80" s="60" t="s">
        <v>358</v>
      </c>
      <c r="C80" s="61">
        <v>5807.20573711</v>
      </c>
      <c r="D80" s="61">
        <v>1540.6071578599999</v>
      </c>
      <c r="E80" s="61">
        <v>1415.6025659699999</v>
      </c>
      <c r="F80" s="61">
        <v>1428.1115102100007</v>
      </c>
      <c r="G80" s="61">
        <v>1422.884503069999</v>
      </c>
    </row>
    <row r="81" spans="1:7" x14ac:dyDescent="0.25">
      <c r="A81" s="66" t="s">
        <v>359</v>
      </c>
      <c r="B81" s="60" t="s">
        <v>360</v>
      </c>
      <c r="C81" s="61">
        <v>1830.5610657600002</v>
      </c>
      <c r="D81" s="61">
        <v>816.01505105000001</v>
      </c>
      <c r="E81" s="61">
        <v>63.986407780000036</v>
      </c>
      <c r="F81" s="61">
        <v>741.39166853999996</v>
      </c>
      <c r="G81" s="61">
        <v>209.16793839000024</v>
      </c>
    </row>
    <row r="82" spans="1:7" x14ac:dyDescent="0.25">
      <c r="A82" s="66" t="s">
        <v>361</v>
      </c>
      <c r="B82" s="60" t="s">
        <v>362</v>
      </c>
      <c r="C82" s="61">
        <v>141.87334658</v>
      </c>
      <c r="D82" s="61">
        <v>17.703738690000002</v>
      </c>
      <c r="E82" s="61">
        <v>21.06012612</v>
      </c>
      <c r="F82" s="61">
        <v>30.426779199999999</v>
      </c>
      <c r="G82" s="61">
        <v>72.682702570000004</v>
      </c>
    </row>
    <row r="83" spans="1:7" x14ac:dyDescent="0.25">
      <c r="A83" s="66" t="s">
        <v>363</v>
      </c>
      <c r="B83" s="60" t="s">
        <v>364</v>
      </c>
      <c r="C83" s="61">
        <v>2099.8637268699999</v>
      </c>
      <c r="D83" s="61">
        <v>713.28519054000003</v>
      </c>
      <c r="E83" s="61">
        <v>450.91626358000008</v>
      </c>
      <c r="F83" s="61">
        <v>537.01168290999999</v>
      </c>
      <c r="G83" s="61">
        <v>398.65058983999984</v>
      </c>
    </row>
    <row r="84" spans="1:7" x14ac:dyDescent="0.25">
      <c r="A84" s="66" t="s">
        <v>365</v>
      </c>
      <c r="B84" s="60" t="s">
        <v>366</v>
      </c>
      <c r="C84" s="61">
        <v>157.43827577000002</v>
      </c>
      <c r="D84" s="61">
        <v>51.46968476</v>
      </c>
      <c r="E84" s="61">
        <v>48.657472449999993</v>
      </c>
      <c r="F84" s="61">
        <v>47.909802510000027</v>
      </c>
      <c r="G84" s="61">
        <v>9.4013160499999913</v>
      </c>
    </row>
    <row r="85" spans="1:7" x14ac:dyDescent="0.25">
      <c r="A85" s="66" t="s">
        <v>367</v>
      </c>
      <c r="B85" s="60" t="s">
        <v>368</v>
      </c>
      <c r="C85" s="61">
        <v>44.614743439999998</v>
      </c>
      <c r="D85" s="61">
        <v>1.58712941</v>
      </c>
      <c r="E85" s="61">
        <v>3.7582718399999999</v>
      </c>
      <c r="F85" s="61">
        <v>8.0853831600000028</v>
      </c>
      <c r="G85" s="61">
        <v>31.183959029999993</v>
      </c>
    </row>
    <row r="86" spans="1:7" x14ac:dyDescent="0.25">
      <c r="A86" s="66" t="s">
        <v>369</v>
      </c>
      <c r="B86" s="60" t="s">
        <v>370</v>
      </c>
      <c r="C86" s="61">
        <v>5.84551059</v>
      </c>
      <c r="D86" s="61">
        <v>2.4914900599999998</v>
      </c>
      <c r="E86" s="61">
        <v>0.86445854000000022</v>
      </c>
      <c r="F86" s="61">
        <v>0.67067118999999975</v>
      </c>
      <c r="G86" s="61">
        <v>1.8188908000000001</v>
      </c>
    </row>
    <row r="87" spans="1:7" x14ac:dyDescent="0.25">
      <c r="A87" s="66" t="s">
        <v>371</v>
      </c>
      <c r="B87" s="60" t="s">
        <v>372</v>
      </c>
      <c r="C87" s="61">
        <v>2.3399146399999999</v>
      </c>
      <c r="D87" s="61">
        <v>0.34497539999999999</v>
      </c>
      <c r="E87" s="61">
        <v>4.2905499999999985E-2</v>
      </c>
      <c r="F87" s="61">
        <v>0.54598096000000007</v>
      </c>
      <c r="G87" s="61">
        <v>1.4060527799999998</v>
      </c>
    </row>
    <row r="88" spans="1:7" x14ac:dyDescent="0.25">
      <c r="A88" s="66" t="s">
        <v>373</v>
      </c>
      <c r="B88" s="60" t="s">
        <v>374</v>
      </c>
      <c r="C88" s="61">
        <v>4596.2855340999995</v>
      </c>
      <c r="D88" s="61">
        <v>1661.29600037</v>
      </c>
      <c r="E88" s="61">
        <v>764.38857532999964</v>
      </c>
      <c r="F88" s="61">
        <v>849.82966345000023</v>
      </c>
      <c r="G88" s="61">
        <v>1320.7712949499996</v>
      </c>
    </row>
    <row r="89" spans="1:7" x14ac:dyDescent="0.25">
      <c r="A89" s="66" t="s">
        <v>375</v>
      </c>
      <c r="B89" s="60" t="s">
        <v>376</v>
      </c>
      <c r="C89" s="61">
        <v>0</v>
      </c>
      <c r="D89" s="61">
        <v>0</v>
      </c>
      <c r="E89" s="61">
        <v>0</v>
      </c>
      <c r="F89" s="61">
        <v>0</v>
      </c>
      <c r="G89" s="61">
        <v>0</v>
      </c>
    </row>
    <row r="90" spans="1:7" ht="21.6" x14ac:dyDescent="0.25">
      <c r="A90" s="65"/>
      <c r="B90" s="59" t="s">
        <v>377</v>
      </c>
      <c r="C90" s="59"/>
      <c r="D90" s="59"/>
      <c r="E90" s="59"/>
      <c r="F90" s="59"/>
      <c r="G90" s="59"/>
    </row>
    <row r="91" spans="1:7" x14ac:dyDescent="0.25">
      <c r="A91" s="66" t="s">
        <v>378</v>
      </c>
      <c r="B91" s="60" t="s">
        <v>379</v>
      </c>
      <c r="C91" s="61">
        <v>1476.2416989699998</v>
      </c>
      <c r="D91" s="61">
        <v>140.87441003000001</v>
      </c>
      <c r="E91" s="61">
        <v>806.84453771999995</v>
      </c>
      <c r="F91" s="61">
        <v>957.42897257999982</v>
      </c>
      <c r="G91" s="61">
        <v>-428.90622136000002</v>
      </c>
    </row>
    <row r="92" spans="1:7" x14ac:dyDescent="0.25">
      <c r="A92" s="66" t="s">
        <v>380</v>
      </c>
      <c r="B92" s="60" t="s">
        <v>381</v>
      </c>
      <c r="C92" s="61">
        <v>2779.2718573400007</v>
      </c>
      <c r="D92" s="61">
        <v>523.40621189000001</v>
      </c>
      <c r="E92" s="61">
        <v>661.91758721999997</v>
      </c>
      <c r="F92" s="61">
        <v>654.53238567000005</v>
      </c>
      <c r="G92" s="61">
        <v>939.41567256000064</v>
      </c>
    </row>
    <row r="93" spans="1:7" x14ac:dyDescent="0.25">
      <c r="A93" s="66" t="s">
        <v>382</v>
      </c>
      <c r="B93" s="60" t="s">
        <v>383</v>
      </c>
      <c r="C93" s="61">
        <v>-24.948208260000001</v>
      </c>
      <c r="D93" s="61">
        <v>0.93407746999999997</v>
      </c>
      <c r="E93" s="61">
        <v>7.6685552099999992</v>
      </c>
      <c r="F93" s="61">
        <v>-8.1873531999999987</v>
      </c>
      <c r="G93" s="61">
        <v>-25.363487740000004</v>
      </c>
    </row>
    <row r="94" spans="1:7" x14ac:dyDescent="0.25">
      <c r="A94" s="66" t="s">
        <v>384</v>
      </c>
      <c r="B94" s="60" t="s">
        <v>385</v>
      </c>
      <c r="C94" s="61">
        <v>-579.77469449</v>
      </c>
      <c r="D94" s="61">
        <v>-102.00318804</v>
      </c>
      <c r="E94" s="61">
        <v>-145.42251121000001</v>
      </c>
      <c r="F94" s="61">
        <v>18.102978350000029</v>
      </c>
      <c r="G94" s="61">
        <v>-350.45197359000008</v>
      </c>
    </row>
    <row r="95" spans="1:7" x14ac:dyDescent="0.25">
      <c r="A95" s="66" t="s">
        <v>386</v>
      </c>
      <c r="B95" s="60" t="s">
        <v>387</v>
      </c>
      <c r="C95" s="61">
        <v>0</v>
      </c>
      <c r="D95" s="61">
        <v>0</v>
      </c>
      <c r="E95" s="61">
        <v>0</v>
      </c>
      <c r="F95" s="61">
        <v>0</v>
      </c>
      <c r="G95" s="61">
        <v>0</v>
      </c>
    </row>
    <row r="96" spans="1:7" ht="21.6" x14ac:dyDescent="0.25">
      <c r="A96" s="65"/>
      <c r="B96" s="59" t="s">
        <v>388</v>
      </c>
      <c r="C96" s="59"/>
      <c r="D96" s="59"/>
      <c r="E96" s="59"/>
      <c r="F96" s="59"/>
      <c r="G96" s="59"/>
    </row>
    <row r="97" spans="1:7" x14ac:dyDescent="0.25">
      <c r="A97" s="66" t="s">
        <v>389</v>
      </c>
      <c r="B97" s="60" t="s">
        <v>390</v>
      </c>
      <c r="C97" s="61">
        <v>1686.1578624399999</v>
      </c>
      <c r="D97" s="61">
        <v>393.24006545999998</v>
      </c>
      <c r="E97" s="61">
        <v>440.17570894000005</v>
      </c>
      <c r="F97" s="61">
        <v>454.70475570999986</v>
      </c>
      <c r="G97" s="61">
        <v>398.03733232999991</v>
      </c>
    </row>
    <row r="98" spans="1:7" ht="21.6" x14ac:dyDescent="0.25">
      <c r="A98" s="66" t="s">
        <v>391</v>
      </c>
      <c r="B98" s="60" t="s">
        <v>392</v>
      </c>
      <c r="C98" s="61">
        <v>1184.2108341999999</v>
      </c>
      <c r="D98" s="61">
        <v>256.64993349999997</v>
      </c>
      <c r="E98" s="61">
        <v>279.86664644000007</v>
      </c>
      <c r="F98" s="61">
        <v>311.64492617999997</v>
      </c>
      <c r="G98" s="61">
        <v>336.0493280799999</v>
      </c>
    </row>
    <row r="99" spans="1:7" x14ac:dyDescent="0.25">
      <c r="A99" s="66" t="s">
        <v>393</v>
      </c>
      <c r="B99" s="60" t="s">
        <v>394</v>
      </c>
      <c r="C99" s="61">
        <v>118.69731960999999</v>
      </c>
      <c r="D99" s="61">
        <v>30.506893860000002</v>
      </c>
      <c r="E99" s="61">
        <v>33.230568410000004</v>
      </c>
      <c r="F99" s="61">
        <v>29.496954959999997</v>
      </c>
      <c r="G99" s="61">
        <v>25.462902379999989</v>
      </c>
    </row>
    <row r="100" spans="1:7" x14ac:dyDescent="0.25">
      <c r="A100" s="66" t="s">
        <v>395</v>
      </c>
      <c r="B100" s="60" t="s">
        <v>396</v>
      </c>
      <c r="C100" s="61">
        <v>0.65835915</v>
      </c>
      <c r="D100" s="61">
        <v>0.20646392999999999</v>
      </c>
      <c r="E100" s="61">
        <v>5.940425000000002E-2</v>
      </c>
      <c r="F100" s="61">
        <v>0.15594217999999999</v>
      </c>
      <c r="G100" s="61">
        <v>0.23654879000000001</v>
      </c>
    </row>
    <row r="101" spans="1:7" x14ac:dyDescent="0.25">
      <c r="A101" s="66" t="s">
        <v>397</v>
      </c>
      <c r="B101" s="60" t="s">
        <v>398</v>
      </c>
      <c r="C101" s="61">
        <v>0</v>
      </c>
      <c r="D101" s="61">
        <v>0</v>
      </c>
      <c r="E101" s="61">
        <v>0.22500000000000001</v>
      </c>
      <c r="F101" s="61">
        <v>-0.22500000000000001</v>
      </c>
      <c r="G101" s="61">
        <v>0</v>
      </c>
    </row>
    <row r="102" spans="1:7" x14ac:dyDescent="0.25">
      <c r="A102" s="65"/>
      <c r="B102" s="59" t="s">
        <v>399</v>
      </c>
      <c r="C102" s="59"/>
      <c r="D102" s="59"/>
      <c r="E102" s="59"/>
      <c r="F102" s="59"/>
      <c r="G102" s="59"/>
    </row>
    <row r="103" spans="1:7" x14ac:dyDescent="0.25">
      <c r="A103" s="65" t="s">
        <v>400</v>
      </c>
      <c r="B103" s="59" t="s">
        <v>401</v>
      </c>
      <c r="C103" s="62">
        <v>1949.32614506</v>
      </c>
      <c r="D103" s="62">
        <v>568.70304294000005</v>
      </c>
      <c r="E103" s="62">
        <v>783.92980612999997</v>
      </c>
      <c r="F103" s="62">
        <v>720.42262575999996</v>
      </c>
      <c r="G103" s="62">
        <v>-123.72932976999982</v>
      </c>
    </row>
    <row r="104" spans="1:7" x14ac:dyDescent="0.25">
      <c r="A104" s="65" t="s">
        <v>402</v>
      </c>
      <c r="B104" s="59" t="s">
        <v>403</v>
      </c>
      <c r="C104" s="62">
        <v>412.13641615</v>
      </c>
      <c r="D104" s="62">
        <v>415.99910426000002</v>
      </c>
      <c r="E104" s="62">
        <v>-107.20657075000003</v>
      </c>
      <c r="F104" s="62">
        <v>-150.34219566999997</v>
      </c>
      <c r="G104" s="62">
        <v>253.68607830999997</v>
      </c>
    </row>
    <row r="105" spans="1:7" ht="9" customHeight="1" x14ac:dyDescent="0.25"/>
    <row r="106" spans="1:7" s="83" customFormat="1" ht="15" customHeight="1" x14ac:dyDescent="0.2">
      <c r="A106" s="83" t="s">
        <v>705</v>
      </c>
    </row>
    <row r="107" spans="1:7" ht="13.8" x14ac:dyDescent="0.25">
      <c r="A107" s="83" t="s">
        <v>690</v>
      </c>
    </row>
  </sheetData>
  <mergeCells count="1">
    <mergeCell ref="A1:G1"/>
  </mergeCells>
  <pageMargins left="0.59055118110236227" right="0.59055118110236227" top="0.59055118110236227" bottom="0.59055118110236227" header="0.51181102362204722" footer="0.51181102362204722"/>
  <pageSetup paperSize="9" scale="80" orientation="portrait" horizontalDpi="4294967293" r:id="rId1"/>
  <headerFooter alignWithMargins="0"/>
  <rowBreaks count="1" manualBreakCount="1">
    <brk id="47" max="16383" man="1"/>
  </rowBreaks>
  <ignoredErrors>
    <ignoredError sqref="A4:G4" numberStoredAsText="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07"/>
  <sheetViews>
    <sheetView showGridLines="0" zoomScaleNormal="100" workbookViewId="0">
      <pane xSplit="2" ySplit="4" topLeftCell="C5" activePane="bottomRight" state="frozen"/>
      <selection pane="topRight" activeCell="C1" sqref="C1"/>
      <selection pane="bottomLeft" activeCell="A5" sqref="A5"/>
      <selection pane="bottomRight" sqref="A1:G1"/>
    </sheetView>
  </sheetViews>
  <sheetFormatPr defaultColWidth="9.109375" defaultRowHeight="13.2" x14ac:dyDescent="0.25"/>
  <cols>
    <col min="1" max="1" width="9.88671875" style="16" customWidth="1"/>
    <col min="2" max="2" width="45.6640625" style="16" customWidth="1"/>
    <col min="3" max="7" width="13.33203125" style="16" customWidth="1"/>
    <col min="8" max="8" width="12.44140625" style="16" customWidth="1"/>
    <col min="9" max="16384" width="9.109375" style="16"/>
  </cols>
  <sheetData>
    <row r="1" spans="1:8" ht="15.6" x14ac:dyDescent="0.25">
      <c r="A1" s="125" t="s">
        <v>696</v>
      </c>
      <c r="B1" s="125"/>
      <c r="C1" s="125"/>
      <c r="D1" s="125"/>
      <c r="E1" s="125"/>
      <c r="F1" s="125"/>
      <c r="G1" s="125"/>
    </row>
    <row r="2" spans="1:8" ht="15.6" x14ac:dyDescent="0.25">
      <c r="A2" s="18"/>
      <c r="B2" s="18"/>
      <c r="C2" s="1"/>
      <c r="D2" s="1"/>
      <c r="E2" s="81"/>
      <c r="F2" s="1"/>
      <c r="G2" s="27" t="s">
        <v>0</v>
      </c>
    </row>
    <row r="3" spans="1:8" ht="26.25" customHeight="1" x14ac:dyDescent="0.25">
      <c r="A3" s="63" t="s">
        <v>13</v>
      </c>
      <c r="B3" s="57" t="s">
        <v>14</v>
      </c>
      <c r="C3" s="57" t="s">
        <v>404</v>
      </c>
      <c r="D3" s="57" t="s">
        <v>689</v>
      </c>
      <c r="E3" s="57" t="s">
        <v>697</v>
      </c>
      <c r="F3" s="57" t="s">
        <v>698</v>
      </c>
      <c r="G3" s="57" t="s">
        <v>699</v>
      </c>
    </row>
    <row r="4" spans="1:8" x14ac:dyDescent="0.25">
      <c r="A4" s="64" t="s">
        <v>405</v>
      </c>
      <c r="B4" s="58" t="s">
        <v>406</v>
      </c>
      <c r="C4" s="58" t="s">
        <v>407</v>
      </c>
      <c r="D4" s="58" t="s">
        <v>408</v>
      </c>
      <c r="E4" s="58" t="s">
        <v>409</v>
      </c>
      <c r="F4" s="58" t="s">
        <v>410</v>
      </c>
      <c r="G4" s="58" t="s">
        <v>411</v>
      </c>
    </row>
    <row r="5" spans="1:8" ht="21.6" x14ac:dyDescent="0.25">
      <c r="A5" s="65"/>
      <c r="B5" s="59" t="s">
        <v>218</v>
      </c>
      <c r="C5" s="59"/>
      <c r="D5" s="59"/>
      <c r="E5" s="59"/>
      <c r="F5" s="59"/>
      <c r="G5" s="59"/>
    </row>
    <row r="6" spans="1:8" x14ac:dyDescent="0.25">
      <c r="A6" s="66" t="s">
        <v>219</v>
      </c>
      <c r="B6" s="60" t="s">
        <v>220</v>
      </c>
      <c r="C6" s="61">
        <v>0</v>
      </c>
      <c r="D6" s="61">
        <v>0</v>
      </c>
      <c r="E6" s="61">
        <v>0</v>
      </c>
      <c r="F6" s="61">
        <v>0</v>
      </c>
      <c r="G6" s="61">
        <v>0</v>
      </c>
    </row>
    <row r="7" spans="1:8" x14ac:dyDescent="0.25">
      <c r="A7" s="66" t="s">
        <v>221</v>
      </c>
      <c r="B7" s="60" t="s">
        <v>222</v>
      </c>
      <c r="C7" s="61">
        <v>0</v>
      </c>
      <c r="D7" s="61">
        <v>0</v>
      </c>
      <c r="E7" s="61">
        <v>0</v>
      </c>
      <c r="F7" s="61">
        <v>0</v>
      </c>
      <c r="G7" s="61">
        <v>0</v>
      </c>
      <c r="H7" s="19"/>
    </row>
    <row r="8" spans="1:8" x14ac:dyDescent="0.25">
      <c r="A8" s="66" t="s">
        <v>223</v>
      </c>
      <c r="B8" s="60" t="s">
        <v>224</v>
      </c>
      <c r="C8" s="61">
        <v>0</v>
      </c>
      <c r="D8" s="61">
        <v>0</v>
      </c>
      <c r="E8" s="61">
        <v>0</v>
      </c>
      <c r="F8" s="61">
        <v>0</v>
      </c>
      <c r="G8" s="61">
        <v>0</v>
      </c>
    </row>
    <row r="9" spans="1:8" x14ac:dyDescent="0.25">
      <c r="A9" s="66" t="s">
        <v>225</v>
      </c>
      <c r="B9" s="60" t="s">
        <v>8</v>
      </c>
      <c r="C9" s="61">
        <v>0</v>
      </c>
      <c r="D9" s="61">
        <v>0</v>
      </c>
      <c r="E9" s="61">
        <v>0</v>
      </c>
      <c r="F9" s="61">
        <v>0</v>
      </c>
      <c r="G9" s="61">
        <v>0</v>
      </c>
    </row>
    <row r="10" spans="1:8" x14ac:dyDescent="0.25">
      <c r="A10" s="66" t="s">
        <v>226</v>
      </c>
      <c r="B10" s="60" t="s">
        <v>227</v>
      </c>
      <c r="C10" s="61">
        <v>0</v>
      </c>
      <c r="D10" s="61">
        <v>0</v>
      </c>
      <c r="E10" s="61">
        <v>0</v>
      </c>
      <c r="F10" s="61">
        <v>0</v>
      </c>
      <c r="G10" s="61">
        <v>0</v>
      </c>
    </row>
    <row r="11" spans="1:8" ht="21.6" x14ac:dyDescent="0.25">
      <c r="A11" s="66" t="s">
        <v>228</v>
      </c>
      <c r="B11" s="60" t="s">
        <v>229</v>
      </c>
      <c r="C11" s="61">
        <v>0</v>
      </c>
      <c r="D11" s="61">
        <v>0</v>
      </c>
      <c r="E11" s="61">
        <v>0</v>
      </c>
      <c r="F11" s="61">
        <v>0</v>
      </c>
      <c r="G11" s="61">
        <v>0</v>
      </c>
    </row>
    <row r="12" spans="1:8" x14ac:dyDescent="0.25">
      <c r="A12" s="66" t="s">
        <v>230</v>
      </c>
      <c r="B12" s="60" t="s">
        <v>231</v>
      </c>
      <c r="C12" s="61">
        <v>0</v>
      </c>
      <c r="D12" s="61">
        <v>0</v>
      </c>
      <c r="E12" s="61">
        <v>0</v>
      </c>
      <c r="F12" s="61">
        <v>0</v>
      </c>
      <c r="G12" s="61">
        <v>0</v>
      </c>
      <c r="H12" s="19"/>
    </row>
    <row r="13" spans="1:8" ht="32.4" x14ac:dyDescent="0.25">
      <c r="A13" s="66" t="s">
        <v>232</v>
      </c>
      <c r="B13" s="60" t="s">
        <v>233</v>
      </c>
      <c r="C13" s="61" t="s">
        <v>671</v>
      </c>
      <c r="D13" s="61">
        <v>0</v>
      </c>
      <c r="E13" s="61">
        <v>0</v>
      </c>
      <c r="F13" s="61">
        <v>0</v>
      </c>
      <c r="G13" s="61">
        <v>0</v>
      </c>
    </row>
    <row r="14" spans="1:8" ht="32.4" x14ac:dyDescent="0.25">
      <c r="A14" s="66" t="s">
        <v>234</v>
      </c>
      <c r="B14" s="60" t="s">
        <v>235</v>
      </c>
      <c r="C14" s="61" t="s">
        <v>671</v>
      </c>
      <c r="D14" s="61">
        <v>0</v>
      </c>
      <c r="E14" s="61">
        <v>0</v>
      </c>
      <c r="F14" s="61">
        <v>0</v>
      </c>
      <c r="G14" s="61">
        <v>0</v>
      </c>
    </row>
    <row r="15" spans="1:8" ht="21.6" x14ac:dyDescent="0.25">
      <c r="A15" s="66" t="s">
        <v>236</v>
      </c>
      <c r="B15" s="60" t="s">
        <v>237</v>
      </c>
      <c r="C15" s="61" t="s">
        <v>671</v>
      </c>
      <c r="D15" s="61">
        <v>0</v>
      </c>
      <c r="E15" s="61">
        <v>0</v>
      </c>
      <c r="F15" s="61">
        <v>0</v>
      </c>
      <c r="G15" s="61">
        <v>0</v>
      </c>
    </row>
    <row r="16" spans="1:8" ht="21.6" x14ac:dyDescent="0.25">
      <c r="A16" s="66" t="s">
        <v>238</v>
      </c>
      <c r="B16" s="60" t="s">
        <v>239</v>
      </c>
      <c r="C16" s="61" t="s">
        <v>671</v>
      </c>
      <c r="D16" s="61">
        <v>0</v>
      </c>
      <c r="E16" s="61">
        <v>0</v>
      </c>
      <c r="F16" s="61">
        <v>0</v>
      </c>
      <c r="G16" s="61">
        <v>0</v>
      </c>
    </row>
    <row r="17" spans="1:8" ht="32.4" x14ac:dyDescent="0.3">
      <c r="A17" s="65" t="s">
        <v>240</v>
      </c>
      <c r="B17" s="59" t="s">
        <v>241</v>
      </c>
      <c r="C17" s="62">
        <v>0</v>
      </c>
      <c r="D17" s="62">
        <v>0</v>
      </c>
      <c r="E17" s="62">
        <v>0</v>
      </c>
      <c r="F17" s="62">
        <v>0</v>
      </c>
      <c r="G17" s="62">
        <v>0</v>
      </c>
      <c r="H17" s="20"/>
    </row>
    <row r="18" spans="1:8" ht="21.6" x14ac:dyDescent="0.3">
      <c r="A18" s="65"/>
      <c r="B18" s="59" t="s">
        <v>242</v>
      </c>
      <c r="C18" s="59"/>
      <c r="D18" s="59"/>
      <c r="E18" s="59"/>
      <c r="F18" s="59"/>
      <c r="G18" s="59"/>
      <c r="H18" s="20"/>
    </row>
    <row r="19" spans="1:8" x14ac:dyDescent="0.25">
      <c r="A19" s="66" t="s">
        <v>243</v>
      </c>
      <c r="B19" s="60" t="s">
        <v>244</v>
      </c>
      <c r="C19" s="61">
        <v>5882.0226932400001</v>
      </c>
      <c r="D19" s="61">
        <v>1333.78282107</v>
      </c>
      <c r="E19" s="61">
        <v>1366.1801620199999</v>
      </c>
      <c r="F19" s="61">
        <v>1483.5319415600002</v>
      </c>
      <c r="G19" s="61">
        <v>1698.5277685900001</v>
      </c>
    </row>
    <row r="20" spans="1:8" ht="21.6" x14ac:dyDescent="0.25">
      <c r="A20" s="66" t="s">
        <v>245</v>
      </c>
      <c r="B20" s="60" t="s">
        <v>229</v>
      </c>
      <c r="C20" s="61">
        <v>130.15473225</v>
      </c>
      <c r="D20" s="61">
        <v>30.781121290000002</v>
      </c>
      <c r="E20" s="61">
        <v>29.323059139999998</v>
      </c>
      <c r="F20" s="61">
        <v>29.365796139999986</v>
      </c>
      <c r="G20" s="61">
        <v>40.684755680000009</v>
      </c>
    </row>
    <row r="21" spans="1:8" x14ac:dyDescent="0.25">
      <c r="A21" s="66" t="s">
        <v>246</v>
      </c>
      <c r="B21" s="60" t="s">
        <v>247</v>
      </c>
      <c r="C21" s="61">
        <v>130.15473225</v>
      </c>
      <c r="D21" s="61">
        <v>30.781121290000002</v>
      </c>
      <c r="E21" s="61">
        <v>29.323059139999998</v>
      </c>
      <c r="F21" s="61">
        <v>29.365796139999986</v>
      </c>
      <c r="G21" s="61">
        <v>40.684755680000009</v>
      </c>
    </row>
    <row r="22" spans="1:8" ht="21.6" x14ac:dyDescent="0.3">
      <c r="A22" s="65" t="s">
        <v>248</v>
      </c>
      <c r="B22" s="59" t="s">
        <v>249</v>
      </c>
      <c r="C22" s="62">
        <v>4248.4381013299999</v>
      </c>
      <c r="D22" s="62">
        <v>984.44019838999998</v>
      </c>
      <c r="E22" s="62">
        <v>1040.05077052</v>
      </c>
      <c r="F22" s="62">
        <v>1232.4219045200005</v>
      </c>
      <c r="G22" s="62">
        <v>991.52522789999989</v>
      </c>
      <c r="H22" s="21"/>
    </row>
    <row r="23" spans="1:8" ht="21.6" x14ac:dyDescent="0.3">
      <c r="A23" s="65"/>
      <c r="B23" s="59" t="s">
        <v>250</v>
      </c>
      <c r="C23" s="59"/>
      <c r="D23" s="59"/>
      <c r="E23" s="59"/>
      <c r="F23" s="59"/>
      <c r="G23" s="59"/>
      <c r="H23" s="20"/>
    </row>
    <row r="24" spans="1:8" x14ac:dyDescent="0.25">
      <c r="A24" s="66" t="s">
        <v>251</v>
      </c>
      <c r="B24" s="60" t="s">
        <v>252</v>
      </c>
      <c r="C24" s="61">
        <v>0.51490000000000002</v>
      </c>
      <c r="D24" s="61">
        <v>0.19855</v>
      </c>
      <c r="E24" s="61">
        <v>0.16720000000000002</v>
      </c>
      <c r="F24" s="61">
        <v>0.14915</v>
      </c>
      <c r="G24" s="61">
        <v>0</v>
      </c>
    </row>
    <row r="25" spans="1:8" x14ac:dyDescent="0.25">
      <c r="A25" s="66" t="s">
        <v>253</v>
      </c>
      <c r="B25" s="60" t="s">
        <v>254</v>
      </c>
      <c r="C25" s="61">
        <v>0.51490000000000002</v>
      </c>
      <c r="D25" s="61">
        <v>0.19855</v>
      </c>
      <c r="E25" s="61">
        <v>0.16720000000000002</v>
      </c>
      <c r="F25" s="61">
        <v>0.14915</v>
      </c>
      <c r="G25" s="61">
        <v>0</v>
      </c>
    </row>
    <row r="26" spans="1:8" ht="21.6" x14ac:dyDescent="0.25">
      <c r="A26" s="66" t="s">
        <v>255</v>
      </c>
      <c r="B26" s="60" t="s">
        <v>256</v>
      </c>
      <c r="C26" s="61">
        <v>0.51490000000000002</v>
      </c>
      <c r="D26" s="61">
        <v>0.19855</v>
      </c>
      <c r="E26" s="61">
        <v>0.16720000000000002</v>
      </c>
      <c r="F26" s="61">
        <v>0.14915</v>
      </c>
      <c r="G26" s="61">
        <v>0</v>
      </c>
    </row>
    <row r="27" spans="1:8" ht="43.2" x14ac:dyDescent="0.3">
      <c r="A27" s="65" t="s">
        <v>257</v>
      </c>
      <c r="B27" s="59" t="s">
        <v>258</v>
      </c>
      <c r="C27" s="62">
        <v>0</v>
      </c>
      <c r="D27" s="62">
        <v>0</v>
      </c>
      <c r="E27" s="62">
        <v>0</v>
      </c>
      <c r="F27" s="62">
        <v>0</v>
      </c>
      <c r="G27" s="62">
        <v>0</v>
      </c>
      <c r="H27" s="20"/>
    </row>
    <row r="28" spans="1:8" ht="21.6" x14ac:dyDescent="0.3">
      <c r="A28" s="65"/>
      <c r="B28" s="59" t="s">
        <v>259</v>
      </c>
      <c r="C28" s="59"/>
      <c r="D28" s="59"/>
      <c r="E28" s="59"/>
      <c r="F28" s="59"/>
      <c r="G28" s="59"/>
      <c r="H28" s="20"/>
    </row>
    <row r="29" spans="1:8" ht="21.6" x14ac:dyDescent="0.25">
      <c r="A29" s="66" t="s">
        <v>260</v>
      </c>
      <c r="B29" s="60" t="s">
        <v>261</v>
      </c>
      <c r="C29" s="61">
        <v>0</v>
      </c>
      <c r="D29" s="61">
        <v>0</v>
      </c>
      <c r="E29" s="61">
        <v>0</v>
      </c>
      <c r="F29" s="61">
        <v>0</v>
      </c>
      <c r="G29" s="61">
        <v>0</v>
      </c>
    </row>
    <row r="30" spans="1:8" x14ac:dyDescent="0.25">
      <c r="A30" s="66" t="s">
        <v>262</v>
      </c>
      <c r="B30" s="60" t="s">
        <v>263</v>
      </c>
      <c r="C30" s="61">
        <v>1764.6464327000001</v>
      </c>
      <c r="D30" s="61">
        <v>285.00101002999997</v>
      </c>
      <c r="E30" s="61">
        <v>333.75282447000006</v>
      </c>
      <c r="F30" s="61">
        <v>398.25570693999998</v>
      </c>
      <c r="G30" s="61">
        <v>747.63689126000008</v>
      </c>
    </row>
    <row r="31" spans="1:8" ht="21.6" x14ac:dyDescent="0.25">
      <c r="A31" s="66" t="s">
        <v>264</v>
      </c>
      <c r="B31" s="60" t="s">
        <v>265</v>
      </c>
      <c r="C31" s="61">
        <v>113.99930711</v>
      </c>
      <c r="D31" s="61">
        <v>13.991351870000001</v>
      </c>
      <c r="E31" s="61">
        <v>25.717438769999994</v>
      </c>
      <c r="F31" s="61">
        <v>10.022373420000001</v>
      </c>
      <c r="G31" s="61">
        <v>64.268143049999992</v>
      </c>
    </row>
    <row r="32" spans="1:8" ht="32.4" x14ac:dyDescent="0.25">
      <c r="A32" s="66" t="s">
        <v>266</v>
      </c>
      <c r="B32" s="60" t="s">
        <v>267</v>
      </c>
      <c r="C32" s="61">
        <v>479.51227590000002</v>
      </c>
      <c r="D32" s="61">
        <v>88.131513260000006</v>
      </c>
      <c r="E32" s="61">
        <v>93.067499459999979</v>
      </c>
      <c r="F32" s="61">
        <v>98.043262500000012</v>
      </c>
      <c r="G32" s="61">
        <v>200.27000068000001</v>
      </c>
    </row>
    <row r="33" spans="1:8" ht="21.6" x14ac:dyDescent="0.25">
      <c r="A33" s="66" t="s">
        <v>268</v>
      </c>
      <c r="B33" s="60" t="s">
        <v>269</v>
      </c>
      <c r="C33" s="61">
        <v>73.075594820000006</v>
      </c>
      <c r="D33" s="61">
        <v>16.787247709999999</v>
      </c>
      <c r="E33" s="61">
        <v>21.339990619999998</v>
      </c>
      <c r="F33" s="61">
        <v>16.995062720000004</v>
      </c>
      <c r="G33" s="61">
        <v>17.953293770000005</v>
      </c>
    </row>
    <row r="34" spans="1:8" x14ac:dyDescent="0.25">
      <c r="A34" s="66" t="s">
        <v>270</v>
      </c>
      <c r="B34" s="60" t="s">
        <v>271</v>
      </c>
      <c r="C34" s="61">
        <v>73.075594820000006</v>
      </c>
      <c r="D34" s="61">
        <v>16.787247709999999</v>
      </c>
      <c r="E34" s="61">
        <v>21.339990619999998</v>
      </c>
      <c r="F34" s="61">
        <v>16.995062720000004</v>
      </c>
      <c r="G34" s="61">
        <v>17.953293770000005</v>
      </c>
    </row>
    <row r="35" spans="1:8" ht="21.6" x14ac:dyDescent="0.25">
      <c r="A35" s="66" t="s">
        <v>272</v>
      </c>
      <c r="B35" s="60" t="s">
        <v>273</v>
      </c>
      <c r="C35" s="61">
        <v>1.97975466</v>
      </c>
      <c r="D35" s="61">
        <v>0.62609179999999998</v>
      </c>
      <c r="E35" s="61">
        <v>0.69868141000000006</v>
      </c>
      <c r="F35" s="61">
        <v>0.39202011999999997</v>
      </c>
      <c r="G35" s="61">
        <v>0.26296132999999999</v>
      </c>
    </row>
    <row r="36" spans="1:8" ht="21.6" x14ac:dyDescent="0.25">
      <c r="A36" s="66" t="s">
        <v>274</v>
      </c>
      <c r="B36" s="60" t="s">
        <v>275</v>
      </c>
      <c r="C36" s="61">
        <v>0</v>
      </c>
      <c r="D36" s="61">
        <v>0</v>
      </c>
      <c r="E36" s="61">
        <v>0</v>
      </c>
      <c r="F36" s="61">
        <v>0</v>
      </c>
      <c r="G36" s="61">
        <v>0</v>
      </c>
    </row>
    <row r="37" spans="1:8" ht="32.4" x14ac:dyDescent="0.25">
      <c r="A37" s="66" t="s">
        <v>276</v>
      </c>
      <c r="B37" s="60" t="s">
        <v>277</v>
      </c>
      <c r="C37" s="61">
        <v>0</v>
      </c>
      <c r="D37" s="61">
        <v>0</v>
      </c>
      <c r="E37" s="61">
        <v>0</v>
      </c>
      <c r="F37" s="61">
        <v>0</v>
      </c>
      <c r="G37" s="61">
        <v>0</v>
      </c>
    </row>
    <row r="38" spans="1:8" x14ac:dyDescent="0.25">
      <c r="A38" s="66" t="s">
        <v>278</v>
      </c>
      <c r="B38" s="60" t="s">
        <v>279</v>
      </c>
      <c r="C38" s="61">
        <v>5.9227269500000004</v>
      </c>
      <c r="D38" s="61">
        <v>2.4153122499999999</v>
      </c>
      <c r="E38" s="61">
        <v>1.47848785</v>
      </c>
      <c r="F38" s="61">
        <v>1.4420759700000003</v>
      </c>
      <c r="G38" s="61">
        <v>0.58685088000000007</v>
      </c>
    </row>
    <row r="39" spans="1:8" ht="21.6" x14ac:dyDescent="0.25">
      <c r="A39" s="66" t="s">
        <v>280</v>
      </c>
      <c r="B39" s="60" t="s">
        <v>281</v>
      </c>
      <c r="C39" s="61">
        <v>5.9227269500000004</v>
      </c>
      <c r="D39" s="61">
        <v>2.4153122499999999</v>
      </c>
      <c r="E39" s="61">
        <v>1.47848785</v>
      </c>
      <c r="F39" s="61">
        <v>1.4420759700000003</v>
      </c>
      <c r="G39" s="61">
        <v>0.58685088000000007</v>
      </c>
    </row>
    <row r="40" spans="1:8" x14ac:dyDescent="0.25">
      <c r="A40" s="66" t="s">
        <v>282</v>
      </c>
      <c r="B40" s="60" t="s">
        <v>283</v>
      </c>
      <c r="C40" s="61">
        <v>328.78129416000002</v>
      </c>
      <c r="D40" s="61">
        <v>208.18968287999999</v>
      </c>
      <c r="E40" s="61">
        <v>27.432074569999997</v>
      </c>
      <c r="F40" s="61">
        <v>48.981854879999986</v>
      </c>
      <c r="G40" s="61">
        <v>44.17768183000004</v>
      </c>
    </row>
    <row r="41" spans="1:8" x14ac:dyDescent="0.25">
      <c r="A41" s="66" t="s">
        <v>284</v>
      </c>
      <c r="B41" s="60" t="s">
        <v>285</v>
      </c>
      <c r="C41" s="61">
        <v>1272.6312103400001</v>
      </c>
      <c r="D41" s="61">
        <v>302.11749084000002</v>
      </c>
      <c r="E41" s="61">
        <v>316.11634146</v>
      </c>
      <c r="F41" s="61">
        <v>324.40718986000007</v>
      </c>
      <c r="G41" s="61">
        <v>329.99018817999985</v>
      </c>
    </row>
    <row r="42" spans="1:8" x14ac:dyDescent="0.25">
      <c r="A42" s="66" t="s">
        <v>286</v>
      </c>
      <c r="B42" s="60" t="s">
        <v>287</v>
      </c>
      <c r="C42" s="61">
        <v>0</v>
      </c>
      <c r="D42" s="61">
        <v>0</v>
      </c>
      <c r="E42" s="61">
        <v>0</v>
      </c>
      <c r="F42" s="61">
        <v>0</v>
      </c>
      <c r="G42" s="61">
        <v>0</v>
      </c>
    </row>
    <row r="43" spans="1:8" x14ac:dyDescent="0.25">
      <c r="A43" s="66" t="s">
        <v>288</v>
      </c>
      <c r="B43" s="60" t="s">
        <v>289</v>
      </c>
      <c r="C43" s="61">
        <v>953.34888868000007</v>
      </c>
      <c r="D43" s="61">
        <v>219.68918743</v>
      </c>
      <c r="E43" s="61">
        <v>228.43404741000001</v>
      </c>
      <c r="F43" s="61">
        <v>243.53362807999997</v>
      </c>
      <c r="G43" s="61">
        <v>261.69202576000015</v>
      </c>
    </row>
    <row r="44" spans="1:8" x14ac:dyDescent="0.25">
      <c r="A44" s="66" t="s">
        <v>290</v>
      </c>
      <c r="B44" s="60" t="s">
        <v>291</v>
      </c>
      <c r="C44" s="61">
        <v>318.24525900999998</v>
      </c>
      <c r="D44" s="61">
        <v>75.968980119999998</v>
      </c>
      <c r="E44" s="61">
        <v>93.707718169999993</v>
      </c>
      <c r="F44" s="61">
        <v>80.759597789999987</v>
      </c>
      <c r="G44" s="61">
        <v>67.808962930000007</v>
      </c>
    </row>
    <row r="45" spans="1:8" x14ac:dyDescent="0.25">
      <c r="A45" s="66" t="s">
        <v>292</v>
      </c>
      <c r="B45" s="60" t="s">
        <v>293</v>
      </c>
      <c r="C45" s="61">
        <v>2.1062649999999999E-2</v>
      </c>
      <c r="D45" s="61">
        <v>3.5354000000000002E-3</v>
      </c>
      <c r="E45" s="61">
        <v>1.3637699999999994E-3</v>
      </c>
      <c r="F45" s="61">
        <v>1.2963989999999998E-2</v>
      </c>
      <c r="G45" s="61">
        <v>3.1994899999999993E-3</v>
      </c>
    </row>
    <row r="46" spans="1:8" x14ac:dyDescent="0.25">
      <c r="A46" s="66" t="s">
        <v>294</v>
      </c>
      <c r="B46" s="60" t="s">
        <v>295</v>
      </c>
      <c r="C46" s="61">
        <v>450.94161158999998</v>
      </c>
      <c r="D46" s="61">
        <v>103.05408602</v>
      </c>
      <c r="E46" s="61">
        <v>124.64921932999999</v>
      </c>
      <c r="F46" s="61">
        <v>87.661043150000012</v>
      </c>
      <c r="G46" s="61">
        <v>135.57726308999997</v>
      </c>
    </row>
    <row r="47" spans="1:8" x14ac:dyDescent="0.25">
      <c r="A47" s="66" t="s">
        <v>296</v>
      </c>
      <c r="B47" s="60" t="s">
        <v>297</v>
      </c>
      <c r="C47" s="61">
        <v>0</v>
      </c>
      <c r="D47" s="61">
        <v>0</v>
      </c>
      <c r="E47" s="61">
        <v>0</v>
      </c>
      <c r="F47" s="61">
        <v>0</v>
      </c>
      <c r="G47" s="61">
        <v>0</v>
      </c>
    </row>
    <row r="48" spans="1:8" ht="21.6" x14ac:dyDescent="0.3">
      <c r="A48" s="65"/>
      <c r="B48" s="59" t="s">
        <v>298</v>
      </c>
      <c r="C48" s="59"/>
      <c r="D48" s="59"/>
      <c r="E48" s="59"/>
      <c r="F48" s="59"/>
      <c r="G48" s="59"/>
      <c r="H48" s="20"/>
    </row>
    <row r="49" spans="1:8" x14ac:dyDescent="0.25">
      <c r="A49" s="66" t="s">
        <v>299</v>
      </c>
      <c r="B49" s="60" t="s">
        <v>300</v>
      </c>
      <c r="C49" s="61">
        <v>828.70871365999994</v>
      </c>
      <c r="D49" s="61">
        <v>184.38532154999999</v>
      </c>
      <c r="E49" s="61">
        <v>191.58066067000001</v>
      </c>
      <c r="F49" s="61">
        <v>207.14296275000007</v>
      </c>
      <c r="G49" s="61">
        <v>245.59976868999988</v>
      </c>
    </row>
    <row r="50" spans="1:8" ht="32.4" x14ac:dyDescent="0.25">
      <c r="A50" s="66" t="s">
        <v>301</v>
      </c>
      <c r="B50" s="60" t="s">
        <v>302</v>
      </c>
      <c r="C50" s="61">
        <v>256.43656519999996</v>
      </c>
      <c r="D50" s="61">
        <v>55.081827879999999</v>
      </c>
      <c r="E50" s="61">
        <v>55.056517160000006</v>
      </c>
      <c r="F50" s="61">
        <v>61.675309480000003</v>
      </c>
      <c r="G50" s="61">
        <v>84.622910679999961</v>
      </c>
    </row>
    <row r="51" spans="1:8" x14ac:dyDescent="0.25">
      <c r="A51" s="66" t="s">
        <v>303</v>
      </c>
      <c r="B51" s="60" t="s">
        <v>304</v>
      </c>
      <c r="C51" s="61">
        <v>180.62669532000001</v>
      </c>
      <c r="D51" s="61">
        <v>40.818185229999997</v>
      </c>
      <c r="E51" s="61">
        <v>42.572185489999995</v>
      </c>
      <c r="F51" s="61">
        <v>50.40174423000002</v>
      </c>
      <c r="G51" s="61">
        <v>46.834580370000012</v>
      </c>
    </row>
    <row r="52" spans="1:8" ht="14.4" x14ac:dyDescent="0.3">
      <c r="A52" s="65"/>
      <c r="B52" s="59" t="s">
        <v>305</v>
      </c>
      <c r="C52" s="59"/>
      <c r="D52" s="59"/>
      <c r="E52" s="59"/>
      <c r="F52" s="59"/>
      <c r="G52" s="59"/>
      <c r="H52" s="20"/>
    </row>
    <row r="53" spans="1:8" ht="21.6" x14ac:dyDescent="0.25">
      <c r="A53" s="66" t="s">
        <v>306</v>
      </c>
      <c r="B53" s="60" t="s">
        <v>307</v>
      </c>
      <c r="C53" s="61">
        <v>0</v>
      </c>
      <c r="D53" s="61">
        <v>0</v>
      </c>
      <c r="E53" s="61">
        <v>0</v>
      </c>
      <c r="F53" s="61">
        <v>0</v>
      </c>
      <c r="G53" s="61">
        <v>0</v>
      </c>
    </row>
    <row r="54" spans="1:8" ht="21.6" x14ac:dyDescent="0.25">
      <c r="A54" s="66" t="s">
        <v>308</v>
      </c>
      <c r="B54" s="60" t="s">
        <v>309</v>
      </c>
      <c r="C54" s="61">
        <v>0</v>
      </c>
      <c r="D54" s="61">
        <v>0</v>
      </c>
      <c r="E54" s="61">
        <v>0</v>
      </c>
      <c r="F54" s="61">
        <v>0</v>
      </c>
      <c r="G54" s="61">
        <v>0</v>
      </c>
    </row>
    <row r="55" spans="1:8" x14ac:dyDescent="0.25">
      <c r="A55" s="66" t="s">
        <v>310</v>
      </c>
      <c r="B55" s="60" t="s">
        <v>311</v>
      </c>
      <c r="C55" s="61">
        <v>3393.7919088800004</v>
      </c>
      <c r="D55" s="61">
        <v>371.13150863999999</v>
      </c>
      <c r="E55" s="61">
        <v>886.39529545000005</v>
      </c>
      <c r="F55" s="61">
        <v>781.52435113999991</v>
      </c>
      <c r="G55" s="61">
        <v>1354.7407536500004</v>
      </c>
    </row>
    <row r="56" spans="1:8" x14ac:dyDescent="0.25">
      <c r="A56" s="66" t="s">
        <v>312</v>
      </c>
      <c r="B56" s="60" t="s">
        <v>313</v>
      </c>
      <c r="C56" s="61">
        <v>179.09148162</v>
      </c>
      <c r="D56" s="61">
        <v>25.405596169999999</v>
      </c>
      <c r="E56" s="61">
        <v>33.613496030000007</v>
      </c>
      <c r="F56" s="61">
        <v>22.469975689999998</v>
      </c>
      <c r="G56" s="61">
        <v>97.602413729999995</v>
      </c>
    </row>
    <row r="57" spans="1:8" ht="32.4" x14ac:dyDescent="0.25">
      <c r="A57" s="66" t="s">
        <v>314</v>
      </c>
      <c r="B57" s="60" t="s">
        <v>315</v>
      </c>
      <c r="C57" s="61">
        <v>459.01448137</v>
      </c>
      <c r="D57" s="61">
        <v>86.035798</v>
      </c>
      <c r="E57" s="61">
        <v>93.83418309999999</v>
      </c>
      <c r="F57" s="61">
        <v>89.248144090000011</v>
      </c>
      <c r="G57" s="61">
        <v>189.89635617999997</v>
      </c>
    </row>
    <row r="58" spans="1:8" x14ac:dyDescent="0.25">
      <c r="A58" s="66" t="s">
        <v>316</v>
      </c>
      <c r="B58" s="60" t="s">
        <v>317</v>
      </c>
      <c r="C58" s="61">
        <v>0</v>
      </c>
      <c r="D58" s="61">
        <v>0</v>
      </c>
      <c r="E58" s="61">
        <v>0</v>
      </c>
      <c r="F58" s="61">
        <v>0</v>
      </c>
      <c r="G58" s="61">
        <v>0</v>
      </c>
    </row>
    <row r="59" spans="1:8" ht="21.6" x14ac:dyDescent="0.25">
      <c r="A59" s="66" t="s">
        <v>318</v>
      </c>
      <c r="B59" s="60" t="s">
        <v>319</v>
      </c>
      <c r="C59" s="61">
        <v>2975.28521963</v>
      </c>
      <c r="D59" s="61">
        <v>680.99679676000005</v>
      </c>
      <c r="E59" s="61">
        <v>721.85055216000001</v>
      </c>
      <c r="F59" s="61">
        <v>747.48057405999998</v>
      </c>
      <c r="G59" s="61">
        <v>824.95729664999999</v>
      </c>
    </row>
    <row r="60" spans="1:8" x14ac:dyDescent="0.25">
      <c r="A60" s="66" t="s">
        <v>320</v>
      </c>
      <c r="B60" s="60" t="s">
        <v>321</v>
      </c>
      <c r="C60" s="61">
        <v>2906.13369577</v>
      </c>
      <c r="D60" s="61">
        <v>667.70679675999997</v>
      </c>
      <c r="E60" s="61">
        <v>702.37855215999991</v>
      </c>
      <c r="F60" s="61">
        <v>730.83052380000015</v>
      </c>
      <c r="G60" s="61">
        <v>805.21782304999999</v>
      </c>
    </row>
    <row r="61" spans="1:8" x14ac:dyDescent="0.25">
      <c r="A61" s="66" t="s">
        <v>322</v>
      </c>
      <c r="B61" s="60" t="s">
        <v>323</v>
      </c>
      <c r="C61" s="61">
        <v>0</v>
      </c>
      <c r="D61" s="61">
        <v>0</v>
      </c>
      <c r="E61" s="61">
        <v>0</v>
      </c>
      <c r="F61" s="61">
        <v>0</v>
      </c>
      <c r="G61" s="61">
        <v>0</v>
      </c>
    </row>
    <row r="62" spans="1:8" ht="21.6" x14ac:dyDescent="0.25">
      <c r="A62" s="66" t="s">
        <v>324</v>
      </c>
      <c r="B62" s="60" t="s">
        <v>325</v>
      </c>
      <c r="C62" s="61">
        <v>0</v>
      </c>
      <c r="D62" s="61">
        <v>0</v>
      </c>
      <c r="E62" s="61">
        <v>0</v>
      </c>
      <c r="F62" s="61">
        <v>0</v>
      </c>
      <c r="G62" s="61">
        <v>0</v>
      </c>
    </row>
    <row r="63" spans="1:8" x14ac:dyDescent="0.25">
      <c r="A63" s="66" t="s">
        <v>326</v>
      </c>
      <c r="B63" s="60" t="s">
        <v>327</v>
      </c>
      <c r="C63" s="61">
        <v>0</v>
      </c>
      <c r="D63" s="61">
        <v>0</v>
      </c>
      <c r="E63" s="61">
        <v>0</v>
      </c>
      <c r="F63" s="61">
        <v>0</v>
      </c>
      <c r="G63" s="61">
        <v>0</v>
      </c>
    </row>
    <row r="64" spans="1:8" x14ac:dyDescent="0.25">
      <c r="A64" s="66" t="s">
        <v>328</v>
      </c>
      <c r="B64" s="60" t="s">
        <v>329</v>
      </c>
      <c r="C64" s="61">
        <v>0</v>
      </c>
      <c r="D64" s="61">
        <v>0</v>
      </c>
      <c r="E64" s="61">
        <v>0</v>
      </c>
      <c r="F64" s="61">
        <v>0</v>
      </c>
      <c r="G64" s="61">
        <v>0</v>
      </c>
    </row>
    <row r="65" spans="1:7" x14ac:dyDescent="0.25">
      <c r="A65" s="66" t="s">
        <v>330</v>
      </c>
      <c r="B65" s="60" t="s">
        <v>331</v>
      </c>
      <c r="C65" s="61">
        <v>0</v>
      </c>
      <c r="D65" s="61">
        <v>0</v>
      </c>
      <c r="E65" s="61">
        <v>0</v>
      </c>
      <c r="F65" s="61">
        <v>0</v>
      </c>
      <c r="G65" s="61">
        <v>0</v>
      </c>
    </row>
    <row r="66" spans="1:7" x14ac:dyDescent="0.25">
      <c r="A66" s="66" t="s">
        <v>332</v>
      </c>
      <c r="B66" s="60" t="s">
        <v>333</v>
      </c>
      <c r="C66" s="61">
        <v>0</v>
      </c>
      <c r="D66" s="61">
        <v>0</v>
      </c>
      <c r="E66" s="61">
        <v>0</v>
      </c>
      <c r="F66" s="61">
        <v>0</v>
      </c>
      <c r="G66" s="61">
        <v>0</v>
      </c>
    </row>
    <row r="67" spans="1:7" ht="21.6" x14ac:dyDescent="0.25">
      <c r="A67" s="66" t="s">
        <v>334</v>
      </c>
      <c r="B67" s="60" t="s">
        <v>335</v>
      </c>
      <c r="C67" s="61">
        <v>0</v>
      </c>
      <c r="D67" s="61">
        <v>0</v>
      </c>
      <c r="E67" s="61">
        <v>0</v>
      </c>
      <c r="F67" s="61">
        <v>0</v>
      </c>
      <c r="G67" s="61">
        <v>0</v>
      </c>
    </row>
    <row r="68" spans="1:7" x14ac:dyDescent="0.25">
      <c r="A68" s="66" t="s">
        <v>336</v>
      </c>
      <c r="B68" s="60" t="s">
        <v>337</v>
      </c>
      <c r="C68" s="61">
        <v>0</v>
      </c>
      <c r="D68" s="61">
        <v>0</v>
      </c>
      <c r="E68" s="61">
        <v>0</v>
      </c>
      <c r="F68" s="61">
        <v>0</v>
      </c>
      <c r="G68" s="61">
        <v>0</v>
      </c>
    </row>
    <row r="69" spans="1:7" x14ac:dyDescent="0.25">
      <c r="A69" s="66" t="s">
        <v>338</v>
      </c>
      <c r="B69" s="60" t="s">
        <v>339</v>
      </c>
      <c r="C69" s="61">
        <v>0</v>
      </c>
      <c r="D69" s="61">
        <v>0</v>
      </c>
      <c r="E69" s="61">
        <v>0</v>
      </c>
      <c r="F69" s="61">
        <v>0</v>
      </c>
      <c r="G69" s="61">
        <v>0</v>
      </c>
    </row>
    <row r="70" spans="1:7" x14ac:dyDescent="0.25">
      <c r="A70" s="66" t="s">
        <v>340</v>
      </c>
      <c r="B70" s="60" t="s">
        <v>341</v>
      </c>
      <c r="C70" s="61">
        <v>0</v>
      </c>
      <c r="D70" s="61">
        <v>0</v>
      </c>
      <c r="E70" s="61">
        <v>0</v>
      </c>
      <c r="F70" s="61">
        <v>0</v>
      </c>
      <c r="G70" s="61">
        <v>0</v>
      </c>
    </row>
    <row r="71" spans="1:7" x14ac:dyDescent="0.25">
      <c r="A71" s="66" t="s">
        <v>342</v>
      </c>
      <c r="B71" s="60" t="s">
        <v>343</v>
      </c>
      <c r="C71" s="61">
        <v>0</v>
      </c>
      <c r="D71" s="61">
        <v>0</v>
      </c>
      <c r="E71" s="61">
        <v>0</v>
      </c>
      <c r="F71" s="61">
        <v>0</v>
      </c>
      <c r="G71" s="61">
        <v>0</v>
      </c>
    </row>
    <row r="72" spans="1:7" x14ac:dyDescent="0.25">
      <c r="A72" s="66" t="s">
        <v>344</v>
      </c>
      <c r="B72" s="60" t="s">
        <v>345</v>
      </c>
      <c r="C72" s="61">
        <v>0</v>
      </c>
      <c r="D72" s="61">
        <v>0</v>
      </c>
      <c r="E72" s="61">
        <v>0</v>
      </c>
      <c r="F72" s="61">
        <v>0</v>
      </c>
      <c r="G72" s="61">
        <v>0</v>
      </c>
    </row>
    <row r="73" spans="1:7" ht="32.4" x14ac:dyDescent="0.25">
      <c r="A73" s="66" t="s">
        <v>346</v>
      </c>
      <c r="B73" s="60" t="s">
        <v>347</v>
      </c>
      <c r="C73" s="61">
        <v>0</v>
      </c>
      <c r="D73" s="61">
        <v>0</v>
      </c>
      <c r="E73" s="61">
        <v>0</v>
      </c>
      <c r="F73" s="61">
        <v>0</v>
      </c>
      <c r="G73" s="61">
        <v>0</v>
      </c>
    </row>
    <row r="74" spans="1:7" x14ac:dyDescent="0.25">
      <c r="A74" s="66" t="s">
        <v>348</v>
      </c>
      <c r="B74" s="60" t="s">
        <v>349</v>
      </c>
      <c r="C74" s="61">
        <v>0</v>
      </c>
      <c r="D74" s="61">
        <v>0</v>
      </c>
      <c r="E74" s="61">
        <v>0</v>
      </c>
      <c r="F74" s="61">
        <v>0</v>
      </c>
      <c r="G74" s="61">
        <v>0</v>
      </c>
    </row>
    <row r="75" spans="1:7" x14ac:dyDescent="0.25">
      <c r="A75" s="66" t="s">
        <v>350</v>
      </c>
      <c r="B75" s="60" t="s">
        <v>339</v>
      </c>
      <c r="C75" s="61">
        <v>0</v>
      </c>
      <c r="D75" s="61">
        <v>0</v>
      </c>
      <c r="E75" s="61">
        <v>0</v>
      </c>
      <c r="F75" s="61">
        <v>0</v>
      </c>
      <c r="G75" s="61">
        <v>0</v>
      </c>
    </row>
    <row r="76" spans="1:7" x14ac:dyDescent="0.25">
      <c r="A76" s="66" t="s">
        <v>351</v>
      </c>
      <c r="B76" s="60" t="s">
        <v>341</v>
      </c>
      <c r="C76" s="61">
        <v>0</v>
      </c>
      <c r="D76" s="61">
        <v>0</v>
      </c>
      <c r="E76" s="61">
        <v>0</v>
      </c>
      <c r="F76" s="61">
        <v>0</v>
      </c>
      <c r="G76" s="61">
        <v>0</v>
      </c>
    </row>
    <row r="77" spans="1:7" x14ac:dyDescent="0.25">
      <c r="A77" s="66" t="s">
        <v>352</v>
      </c>
      <c r="B77" s="60" t="s">
        <v>353</v>
      </c>
      <c r="C77" s="61">
        <v>0</v>
      </c>
      <c r="D77" s="61">
        <v>0</v>
      </c>
      <c r="E77" s="61">
        <v>0</v>
      </c>
      <c r="F77" s="61">
        <v>0</v>
      </c>
      <c r="G77" s="61">
        <v>0</v>
      </c>
    </row>
    <row r="78" spans="1:7" x14ac:dyDescent="0.25">
      <c r="A78" s="66" t="s">
        <v>354</v>
      </c>
      <c r="B78" s="60" t="s">
        <v>345</v>
      </c>
      <c r="C78" s="61">
        <v>0</v>
      </c>
      <c r="D78" s="61">
        <v>0</v>
      </c>
      <c r="E78" s="61">
        <v>0</v>
      </c>
      <c r="F78" s="61">
        <v>0</v>
      </c>
      <c r="G78" s="61">
        <v>0</v>
      </c>
    </row>
    <row r="79" spans="1:7" ht="21.6" x14ac:dyDescent="0.25">
      <c r="A79" s="66" t="s">
        <v>355</v>
      </c>
      <c r="B79" s="60" t="s">
        <v>356</v>
      </c>
      <c r="C79" s="61">
        <v>15.56290113</v>
      </c>
      <c r="D79" s="61">
        <v>5.1723338500000002</v>
      </c>
      <c r="E79" s="61">
        <v>5.6529911799999999</v>
      </c>
      <c r="F79" s="61">
        <v>3.8778498500000014</v>
      </c>
      <c r="G79" s="61">
        <v>0.8597262499999978</v>
      </c>
    </row>
    <row r="80" spans="1:7" x14ac:dyDescent="0.25">
      <c r="A80" s="66" t="s">
        <v>357</v>
      </c>
      <c r="B80" s="60" t="s">
        <v>358</v>
      </c>
      <c r="C80" s="61">
        <v>491.10398827</v>
      </c>
      <c r="D80" s="61">
        <v>117.61837606</v>
      </c>
      <c r="E80" s="61">
        <v>108.60799604000002</v>
      </c>
      <c r="F80" s="61">
        <v>112.22352984999995</v>
      </c>
      <c r="G80" s="61">
        <v>152.65408632000006</v>
      </c>
    </row>
    <row r="81" spans="1:8" x14ac:dyDescent="0.25">
      <c r="A81" s="66" t="s">
        <v>359</v>
      </c>
      <c r="B81" s="60" t="s">
        <v>360</v>
      </c>
      <c r="C81" s="61">
        <v>147.62906143999999</v>
      </c>
      <c r="D81" s="61">
        <v>34.154385929999997</v>
      </c>
      <c r="E81" s="61">
        <v>42.961294330000008</v>
      </c>
      <c r="F81" s="61">
        <v>38.820630639999997</v>
      </c>
      <c r="G81" s="61">
        <v>31.692750539999984</v>
      </c>
    </row>
    <row r="82" spans="1:8" x14ac:dyDescent="0.25">
      <c r="A82" s="66" t="s">
        <v>361</v>
      </c>
      <c r="B82" s="60" t="s">
        <v>362</v>
      </c>
      <c r="C82" s="61">
        <v>31.386679740000002</v>
      </c>
      <c r="D82" s="61">
        <v>4.4445818299999997</v>
      </c>
      <c r="E82" s="61">
        <v>3.7908491500000006</v>
      </c>
      <c r="F82" s="61">
        <v>4.7885847599999982</v>
      </c>
      <c r="G82" s="61">
        <v>18.362664000000002</v>
      </c>
    </row>
    <row r="83" spans="1:8" x14ac:dyDescent="0.25">
      <c r="A83" s="66" t="s">
        <v>363</v>
      </c>
      <c r="B83" s="60" t="s">
        <v>364</v>
      </c>
      <c r="C83" s="61">
        <v>411.50970168999999</v>
      </c>
      <c r="D83" s="61">
        <v>249.47960252999999</v>
      </c>
      <c r="E83" s="61">
        <v>50.509421129999993</v>
      </c>
      <c r="F83" s="61">
        <v>95.789752749999991</v>
      </c>
      <c r="G83" s="61">
        <v>15.730925280000008</v>
      </c>
    </row>
    <row r="84" spans="1:8" x14ac:dyDescent="0.25">
      <c r="A84" s="66" t="s">
        <v>365</v>
      </c>
      <c r="B84" s="60" t="s">
        <v>366</v>
      </c>
      <c r="C84" s="61">
        <v>26.218092059999996</v>
      </c>
      <c r="D84" s="61">
        <v>7.1250900799999997</v>
      </c>
      <c r="E84" s="61">
        <v>6.666483920000001</v>
      </c>
      <c r="F84" s="61">
        <v>4.5160397999999979</v>
      </c>
      <c r="G84" s="61">
        <v>7.9104782599999979</v>
      </c>
    </row>
    <row r="85" spans="1:8" x14ac:dyDescent="0.25">
      <c r="A85" s="66" t="s">
        <v>367</v>
      </c>
      <c r="B85" s="60" t="s">
        <v>368</v>
      </c>
      <c r="C85" s="61">
        <v>0</v>
      </c>
      <c r="D85" s="61">
        <v>0</v>
      </c>
      <c r="E85" s="61">
        <v>0</v>
      </c>
      <c r="F85" s="61">
        <v>0</v>
      </c>
      <c r="G85" s="61">
        <v>0</v>
      </c>
    </row>
    <row r="86" spans="1:8" x14ac:dyDescent="0.25">
      <c r="A86" s="66" t="s">
        <v>369</v>
      </c>
      <c r="B86" s="60" t="s">
        <v>370</v>
      </c>
      <c r="C86" s="61">
        <v>0</v>
      </c>
      <c r="D86" s="61">
        <v>0</v>
      </c>
      <c r="E86" s="61">
        <v>0</v>
      </c>
      <c r="F86" s="61">
        <v>0</v>
      </c>
      <c r="G86" s="61">
        <v>0</v>
      </c>
    </row>
    <row r="87" spans="1:8" x14ac:dyDescent="0.25">
      <c r="A87" s="66" t="s">
        <v>371</v>
      </c>
      <c r="B87" s="60" t="s">
        <v>372</v>
      </c>
      <c r="C87" s="61">
        <v>0</v>
      </c>
      <c r="D87" s="61">
        <v>0</v>
      </c>
      <c r="E87" s="61">
        <v>0</v>
      </c>
      <c r="F87" s="61">
        <v>0</v>
      </c>
      <c r="G87" s="61">
        <v>0</v>
      </c>
    </row>
    <row r="88" spans="1:8" x14ac:dyDescent="0.25">
      <c r="A88" s="66" t="s">
        <v>373</v>
      </c>
      <c r="B88" s="60" t="s">
        <v>374</v>
      </c>
      <c r="C88" s="61">
        <v>523.78166323999994</v>
      </c>
      <c r="D88" s="61">
        <v>127.96972747</v>
      </c>
      <c r="E88" s="61">
        <v>177.84945305999997</v>
      </c>
      <c r="F88" s="61">
        <v>127.06461629</v>
      </c>
      <c r="G88" s="61">
        <v>90.897866419999957</v>
      </c>
    </row>
    <row r="89" spans="1:8" x14ac:dyDescent="0.25">
      <c r="A89" s="66" t="s">
        <v>375</v>
      </c>
      <c r="B89" s="60" t="s">
        <v>376</v>
      </c>
      <c r="C89" s="61">
        <v>0</v>
      </c>
      <c r="D89" s="61">
        <v>0</v>
      </c>
      <c r="E89" s="61">
        <v>0</v>
      </c>
      <c r="F89" s="61">
        <v>0</v>
      </c>
      <c r="G89" s="61">
        <v>0</v>
      </c>
    </row>
    <row r="90" spans="1:8" ht="21.6" x14ac:dyDescent="0.3">
      <c r="A90" s="65"/>
      <c r="B90" s="59" t="s">
        <v>377</v>
      </c>
      <c r="C90" s="59"/>
      <c r="D90" s="59"/>
      <c r="E90" s="59"/>
      <c r="F90" s="59"/>
      <c r="G90" s="59"/>
      <c r="H90" s="20"/>
    </row>
    <row r="91" spans="1:8" x14ac:dyDescent="0.25">
      <c r="A91" s="66" t="s">
        <v>378</v>
      </c>
      <c r="B91" s="60" t="s">
        <v>379</v>
      </c>
      <c r="C91" s="61">
        <v>-231.38029909999997</v>
      </c>
      <c r="D91" s="61">
        <v>-160.90291468999999</v>
      </c>
      <c r="E91" s="61">
        <v>-94.566074289999989</v>
      </c>
      <c r="F91" s="61">
        <v>150.24635913999998</v>
      </c>
      <c r="G91" s="61">
        <v>-126.15766925999998</v>
      </c>
    </row>
    <row r="92" spans="1:8" x14ac:dyDescent="0.25">
      <c r="A92" s="66" t="s">
        <v>380</v>
      </c>
      <c r="B92" s="60" t="s">
        <v>381</v>
      </c>
      <c r="C92" s="61">
        <v>1247.1232582299999</v>
      </c>
      <c r="D92" s="61">
        <v>295.00854070999998</v>
      </c>
      <c r="E92" s="61">
        <v>309.44985753999998</v>
      </c>
      <c r="F92" s="61">
        <v>319.89115006000003</v>
      </c>
      <c r="G92" s="61">
        <v>322.77370991999982</v>
      </c>
    </row>
    <row r="93" spans="1:8" x14ac:dyDescent="0.25">
      <c r="A93" s="66" t="s">
        <v>382</v>
      </c>
      <c r="B93" s="60" t="s">
        <v>383</v>
      </c>
      <c r="C93" s="61">
        <v>0</v>
      </c>
      <c r="D93" s="61">
        <v>0</v>
      </c>
      <c r="E93" s="61">
        <v>0</v>
      </c>
      <c r="F93" s="61">
        <v>0</v>
      </c>
      <c r="G93" s="61">
        <v>0</v>
      </c>
    </row>
    <row r="94" spans="1:8" x14ac:dyDescent="0.25">
      <c r="A94" s="66" t="s">
        <v>384</v>
      </c>
      <c r="B94" s="60" t="s">
        <v>385</v>
      </c>
      <c r="C94" s="61">
        <v>-80.279207209999996</v>
      </c>
      <c r="D94" s="61">
        <v>-24.898579770000001</v>
      </c>
      <c r="E94" s="61">
        <v>-53.196588019999993</v>
      </c>
      <c r="F94" s="61">
        <v>-39.404436090000004</v>
      </c>
      <c r="G94" s="61">
        <v>37.22039667</v>
      </c>
    </row>
    <row r="95" spans="1:8" x14ac:dyDescent="0.25">
      <c r="A95" s="66" t="s">
        <v>386</v>
      </c>
      <c r="B95" s="60" t="s">
        <v>387</v>
      </c>
      <c r="C95" s="61">
        <v>0</v>
      </c>
      <c r="D95" s="61">
        <v>0</v>
      </c>
      <c r="E95" s="61">
        <v>0</v>
      </c>
      <c r="F95" s="61">
        <v>0</v>
      </c>
      <c r="G95" s="61">
        <v>0</v>
      </c>
    </row>
    <row r="96" spans="1:8" ht="21.6" x14ac:dyDescent="0.3">
      <c r="A96" s="65"/>
      <c r="B96" s="59" t="s">
        <v>388</v>
      </c>
      <c r="C96" s="59"/>
      <c r="D96" s="59"/>
      <c r="E96" s="59"/>
      <c r="F96" s="59"/>
      <c r="G96" s="59"/>
      <c r="H96" s="20"/>
    </row>
    <row r="97" spans="1:8" x14ac:dyDescent="0.25">
      <c r="A97" s="66" t="s">
        <v>389</v>
      </c>
      <c r="B97" s="60" t="s">
        <v>390</v>
      </c>
      <c r="C97" s="61">
        <v>171.46422232</v>
      </c>
      <c r="D97" s="61">
        <v>36.244042530000002</v>
      </c>
      <c r="E97" s="61">
        <v>45.864795149999992</v>
      </c>
      <c r="F97" s="61">
        <v>41.353289910000001</v>
      </c>
      <c r="G97" s="61">
        <v>48.00209473000001</v>
      </c>
    </row>
    <row r="98" spans="1:8" ht="21.6" x14ac:dyDescent="0.25">
      <c r="A98" s="66" t="s">
        <v>391</v>
      </c>
      <c r="B98" s="60" t="s">
        <v>392</v>
      </c>
      <c r="C98" s="61">
        <v>0</v>
      </c>
      <c r="D98" s="61">
        <v>0</v>
      </c>
      <c r="E98" s="61">
        <v>0</v>
      </c>
      <c r="F98" s="61">
        <v>0</v>
      </c>
      <c r="G98" s="61">
        <v>0</v>
      </c>
    </row>
    <row r="99" spans="1:8" x14ac:dyDescent="0.25">
      <c r="A99" s="66" t="s">
        <v>393</v>
      </c>
      <c r="B99" s="60" t="s">
        <v>394</v>
      </c>
      <c r="C99" s="61">
        <v>118.69731960999999</v>
      </c>
      <c r="D99" s="61">
        <v>30.506893860000002</v>
      </c>
      <c r="E99" s="61">
        <v>33.230568410000004</v>
      </c>
      <c r="F99" s="61">
        <v>29.496954959999997</v>
      </c>
      <c r="G99" s="61">
        <v>25.462902379999989</v>
      </c>
    </row>
    <row r="100" spans="1:8" x14ac:dyDescent="0.25">
      <c r="A100" s="66" t="s">
        <v>395</v>
      </c>
      <c r="B100" s="60" t="s">
        <v>396</v>
      </c>
      <c r="C100" s="61">
        <v>0</v>
      </c>
      <c r="D100" s="61">
        <v>0</v>
      </c>
      <c r="E100" s="61">
        <v>0</v>
      </c>
      <c r="F100" s="61">
        <v>0</v>
      </c>
      <c r="G100" s="61">
        <v>0</v>
      </c>
    </row>
    <row r="101" spans="1:8" x14ac:dyDescent="0.25">
      <c r="A101" s="66" t="s">
        <v>397</v>
      </c>
      <c r="B101" s="60" t="s">
        <v>398</v>
      </c>
      <c r="C101" s="61">
        <v>0</v>
      </c>
      <c r="D101" s="61">
        <v>0</v>
      </c>
      <c r="E101" s="61">
        <v>0</v>
      </c>
      <c r="F101" s="61">
        <v>0</v>
      </c>
      <c r="G101" s="61">
        <v>0</v>
      </c>
    </row>
    <row r="102" spans="1:8" ht="14.4" x14ac:dyDescent="0.3">
      <c r="A102" s="65"/>
      <c r="B102" s="59" t="s">
        <v>399</v>
      </c>
      <c r="C102" s="59"/>
      <c r="D102" s="59"/>
      <c r="E102" s="59"/>
      <c r="F102" s="59"/>
      <c r="G102" s="59"/>
      <c r="H102" s="20"/>
    </row>
    <row r="103" spans="1:8" ht="14.4" x14ac:dyDescent="0.3">
      <c r="A103" s="65" t="s">
        <v>400</v>
      </c>
      <c r="B103" s="59" t="s">
        <v>401</v>
      </c>
      <c r="C103" s="62">
        <v>330.71977751000003</v>
      </c>
      <c r="D103" s="62">
        <v>77.362141649999998</v>
      </c>
      <c r="E103" s="62">
        <v>119.56575352</v>
      </c>
      <c r="F103" s="62">
        <v>83.779211459999985</v>
      </c>
      <c r="G103" s="62">
        <v>50.012670880000044</v>
      </c>
      <c r="H103" s="21"/>
    </row>
    <row r="104" spans="1:8" ht="14.4" x14ac:dyDescent="0.3">
      <c r="A104" s="65" t="s">
        <v>402</v>
      </c>
      <c r="B104" s="59" t="s">
        <v>403</v>
      </c>
      <c r="C104" s="62">
        <v>5.1189734600000003</v>
      </c>
      <c r="D104" s="62">
        <v>4.8702230699999998</v>
      </c>
      <c r="E104" s="62">
        <v>3.9351686700000013</v>
      </c>
      <c r="F104" s="62">
        <v>-3.520746560000001</v>
      </c>
      <c r="G104" s="62">
        <v>-0.16567171999999974</v>
      </c>
      <c r="H104" s="20"/>
    </row>
    <row r="106" spans="1:8" s="83" customFormat="1" ht="15" customHeight="1" x14ac:dyDescent="0.2">
      <c r="A106" s="83" t="s">
        <v>705</v>
      </c>
    </row>
    <row r="107" spans="1:8" ht="13.8" x14ac:dyDescent="0.25">
      <c r="A107" s="83" t="s">
        <v>690</v>
      </c>
    </row>
  </sheetData>
  <mergeCells count="1">
    <mergeCell ref="A1:G1"/>
  </mergeCells>
  <pageMargins left="0.75" right="0.75" top="1" bottom="1" header="0.5" footer="0.5"/>
  <pageSetup paperSize="9" scale="72" orientation="portrait" r:id="rId1"/>
  <headerFooter alignWithMargins="0"/>
  <rowBreaks count="1" manualBreakCount="1">
    <brk id="47" max="16383" man="1"/>
  </rowBreaks>
  <ignoredErrors>
    <ignoredError sqref="A4:G4" numberStoredAsText="1"/>
  </ignoredError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07"/>
  <sheetViews>
    <sheetView showGridLines="0" zoomScaleNormal="100" workbookViewId="0">
      <pane xSplit="2" ySplit="4" topLeftCell="C5" activePane="bottomRight" state="frozen"/>
      <selection pane="topRight" activeCell="C1" sqref="C1"/>
      <selection pane="bottomLeft" activeCell="A5" sqref="A5"/>
      <selection pane="bottomRight" sqref="A1:G1"/>
    </sheetView>
  </sheetViews>
  <sheetFormatPr defaultColWidth="9.109375" defaultRowHeight="13.2" x14ac:dyDescent="0.25"/>
  <cols>
    <col min="1" max="1" width="10" style="16" customWidth="1"/>
    <col min="2" max="2" width="46.5546875" style="16" customWidth="1"/>
    <col min="3" max="7" width="13.109375" style="16" customWidth="1"/>
    <col min="8" max="8" width="12.44140625" style="16" customWidth="1"/>
    <col min="9" max="16384" width="9.109375" style="16"/>
  </cols>
  <sheetData>
    <row r="1" spans="1:8" ht="15.6" x14ac:dyDescent="0.25">
      <c r="A1" s="125" t="s">
        <v>696</v>
      </c>
      <c r="B1" s="125"/>
      <c r="C1" s="125"/>
      <c r="D1" s="125"/>
      <c r="E1" s="125"/>
      <c r="F1" s="125"/>
      <c r="G1" s="125"/>
    </row>
    <row r="2" spans="1:8" ht="15.6" x14ac:dyDescent="0.25">
      <c r="A2" s="18"/>
      <c r="B2" s="18"/>
      <c r="C2" s="1"/>
      <c r="D2" s="1"/>
      <c r="E2" s="81"/>
      <c r="F2" s="1"/>
      <c r="G2" s="27" t="s">
        <v>0</v>
      </c>
    </row>
    <row r="3" spans="1:8" ht="21.6" x14ac:dyDescent="0.25">
      <c r="A3" s="57" t="s">
        <v>13</v>
      </c>
      <c r="B3" s="57" t="s">
        <v>14</v>
      </c>
      <c r="C3" s="57" t="s">
        <v>404</v>
      </c>
      <c r="D3" s="57" t="s">
        <v>689</v>
      </c>
      <c r="E3" s="57" t="s">
        <v>697</v>
      </c>
      <c r="F3" s="57" t="s">
        <v>698</v>
      </c>
      <c r="G3" s="57" t="s">
        <v>699</v>
      </c>
    </row>
    <row r="4" spans="1:8" x14ac:dyDescent="0.25">
      <c r="A4" s="58" t="s">
        <v>405</v>
      </c>
      <c r="B4" s="58" t="s">
        <v>406</v>
      </c>
      <c r="C4" s="58" t="s">
        <v>407</v>
      </c>
      <c r="D4" s="58" t="s">
        <v>408</v>
      </c>
      <c r="E4" s="58" t="s">
        <v>409</v>
      </c>
      <c r="F4" s="58" t="s">
        <v>410</v>
      </c>
      <c r="G4" s="58" t="s">
        <v>411</v>
      </c>
    </row>
    <row r="5" spans="1:8" ht="21.6" x14ac:dyDescent="0.25">
      <c r="A5" s="59"/>
      <c r="B5" s="59" t="s">
        <v>218</v>
      </c>
      <c r="C5" s="59"/>
      <c r="D5" s="59"/>
      <c r="E5" s="59"/>
      <c r="F5" s="59"/>
      <c r="G5" s="59"/>
    </row>
    <row r="6" spans="1:8" x14ac:dyDescent="0.25">
      <c r="A6" s="60" t="s">
        <v>219</v>
      </c>
      <c r="B6" s="60" t="s">
        <v>220</v>
      </c>
      <c r="C6" s="61">
        <v>43820.834065160001</v>
      </c>
      <c r="D6" s="61">
        <v>10706.720308460001</v>
      </c>
      <c r="E6" s="61">
        <v>11373.158645569998</v>
      </c>
      <c r="F6" s="61">
        <v>11807.271369540002</v>
      </c>
      <c r="G6" s="61">
        <v>9933.6837415899972</v>
      </c>
    </row>
    <row r="7" spans="1:8" x14ac:dyDescent="0.25">
      <c r="A7" s="60" t="s">
        <v>221</v>
      </c>
      <c r="B7" s="60" t="s">
        <v>222</v>
      </c>
      <c r="C7" s="61">
        <v>7086.4364230000001</v>
      </c>
      <c r="D7" s="61">
        <v>1762.21959165</v>
      </c>
      <c r="E7" s="61">
        <v>1699.55835983</v>
      </c>
      <c r="F7" s="61">
        <v>1861.8615404200004</v>
      </c>
      <c r="G7" s="61">
        <v>1762.7969311000002</v>
      </c>
      <c r="H7" s="19"/>
    </row>
    <row r="8" spans="1:8" x14ac:dyDescent="0.25">
      <c r="A8" s="60" t="s">
        <v>223</v>
      </c>
      <c r="B8" s="60" t="s">
        <v>224</v>
      </c>
      <c r="C8" s="61">
        <v>22183.992021079997</v>
      </c>
      <c r="D8" s="61">
        <v>4915.2597976799998</v>
      </c>
      <c r="E8" s="61">
        <v>5419.4547290599994</v>
      </c>
      <c r="F8" s="61">
        <v>6023.8470382299993</v>
      </c>
      <c r="G8" s="61">
        <v>5825.4304561100007</v>
      </c>
    </row>
    <row r="9" spans="1:8" x14ac:dyDescent="0.25">
      <c r="A9" s="60" t="s">
        <v>225</v>
      </c>
      <c r="B9" s="60" t="s">
        <v>8</v>
      </c>
      <c r="C9" s="61">
        <v>1890.6168189900002</v>
      </c>
      <c r="D9" s="61">
        <v>931.37823995999997</v>
      </c>
      <c r="E9" s="61">
        <v>714.83166007</v>
      </c>
      <c r="F9" s="61">
        <v>708.41579111999999</v>
      </c>
      <c r="G9" s="61">
        <v>-464.00887215999978</v>
      </c>
    </row>
    <row r="10" spans="1:8" x14ac:dyDescent="0.25">
      <c r="A10" s="60" t="s">
        <v>226</v>
      </c>
      <c r="B10" s="60" t="s">
        <v>227</v>
      </c>
      <c r="C10" s="61">
        <v>32.938272449999999</v>
      </c>
      <c r="D10" s="61">
        <v>7.5434600999999999</v>
      </c>
      <c r="E10" s="61">
        <v>7.2112243700000009</v>
      </c>
      <c r="F10" s="61">
        <v>5.0116530699999968</v>
      </c>
      <c r="G10" s="61">
        <v>13.171934910000001</v>
      </c>
    </row>
    <row r="11" spans="1:8" ht="21.6" x14ac:dyDescent="0.25">
      <c r="A11" s="60" t="s">
        <v>228</v>
      </c>
      <c r="B11" s="60" t="s">
        <v>229</v>
      </c>
      <c r="C11" s="61">
        <v>8489.9674567300008</v>
      </c>
      <c r="D11" s="61">
        <v>2255.67270414</v>
      </c>
      <c r="E11" s="61">
        <v>2345.0458627500002</v>
      </c>
      <c r="F11" s="61">
        <v>2032.0704971699997</v>
      </c>
      <c r="G11" s="61">
        <v>1857.1783926700009</v>
      </c>
    </row>
    <row r="12" spans="1:8" x14ac:dyDescent="0.25">
      <c r="A12" s="60" t="s">
        <v>230</v>
      </c>
      <c r="B12" s="60" t="s">
        <v>231</v>
      </c>
      <c r="C12" s="61">
        <v>4772.1753548100005</v>
      </c>
      <c r="D12" s="61">
        <v>1138.2154079100001</v>
      </c>
      <c r="E12" s="61">
        <v>1530.3311999899997</v>
      </c>
      <c r="F12" s="61">
        <v>1146.6466479400005</v>
      </c>
      <c r="G12" s="61">
        <v>956.98209897000015</v>
      </c>
      <c r="H12" s="19"/>
    </row>
    <row r="13" spans="1:8" ht="32.4" x14ac:dyDescent="0.25">
      <c r="A13" s="60" t="s">
        <v>232</v>
      </c>
      <c r="B13" s="60" t="s">
        <v>233</v>
      </c>
      <c r="C13" s="61" t="s">
        <v>671</v>
      </c>
      <c r="D13" s="61">
        <v>11781.369943510001</v>
      </c>
      <c r="E13" s="61">
        <v>11739.950078129999</v>
      </c>
      <c r="F13" s="61">
        <v>11571.451618859999</v>
      </c>
      <c r="G13" s="61">
        <v>11512.35911582</v>
      </c>
    </row>
    <row r="14" spans="1:8" ht="32.4" x14ac:dyDescent="0.25">
      <c r="A14" s="60" t="s">
        <v>234</v>
      </c>
      <c r="B14" s="60" t="s">
        <v>235</v>
      </c>
      <c r="C14" s="61" t="s">
        <v>671</v>
      </c>
      <c r="D14" s="61">
        <v>12429.664992890001</v>
      </c>
      <c r="E14" s="61">
        <v>13390.17038474</v>
      </c>
      <c r="F14" s="61">
        <v>13942.4126557</v>
      </c>
      <c r="G14" s="61">
        <v>14172.961964669999</v>
      </c>
    </row>
    <row r="15" spans="1:8" ht="21.6" x14ac:dyDescent="0.25">
      <c r="A15" s="60" t="s">
        <v>236</v>
      </c>
      <c r="B15" s="60" t="s">
        <v>237</v>
      </c>
      <c r="C15" s="61" t="s">
        <v>671</v>
      </c>
      <c r="D15" s="61">
        <v>1658.6929279999999</v>
      </c>
      <c r="E15" s="61">
        <v>1677.0433109200001</v>
      </c>
      <c r="F15" s="61">
        <v>1656.08224333</v>
      </c>
      <c r="G15" s="61">
        <v>1634.9939245</v>
      </c>
    </row>
    <row r="16" spans="1:8" ht="21.6" x14ac:dyDescent="0.25">
      <c r="A16" s="60" t="s">
        <v>238</v>
      </c>
      <c r="B16" s="60" t="s">
        <v>239</v>
      </c>
      <c r="C16" s="61" t="s">
        <v>671</v>
      </c>
      <c r="D16" s="61">
        <v>1907.99225286</v>
      </c>
      <c r="E16" s="61">
        <v>2277.1589837199999</v>
      </c>
      <c r="F16" s="61">
        <v>2166.8444952099999</v>
      </c>
      <c r="G16" s="61">
        <v>1968.4467201500001</v>
      </c>
    </row>
    <row r="17" spans="1:8" ht="32.4" x14ac:dyDescent="0.3">
      <c r="A17" s="59" t="s">
        <v>240</v>
      </c>
      <c r="B17" s="59" t="s">
        <v>241</v>
      </c>
      <c r="C17" s="62">
        <v>33003.716555229999</v>
      </c>
      <c r="D17" s="62">
        <v>8052.0518798000003</v>
      </c>
      <c r="E17" s="62">
        <v>8377.0038735299968</v>
      </c>
      <c r="F17" s="62">
        <v>8965.1067212200032</v>
      </c>
      <c r="G17" s="62">
        <v>7609.5540806799982</v>
      </c>
      <c r="H17" s="20"/>
    </row>
    <row r="18" spans="1:8" ht="21.6" x14ac:dyDescent="0.3">
      <c r="A18" s="59"/>
      <c r="B18" s="59" t="s">
        <v>242</v>
      </c>
      <c r="C18" s="59"/>
      <c r="D18" s="59"/>
      <c r="E18" s="59"/>
      <c r="F18" s="59"/>
      <c r="G18" s="59"/>
      <c r="H18" s="20"/>
    </row>
    <row r="19" spans="1:8" x14ac:dyDescent="0.25">
      <c r="A19" s="60" t="s">
        <v>243</v>
      </c>
      <c r="B19" s="60" t="s">
        <v>244</v>
      </c>
      <c r="C19" s="61">
        <v>0</v>
      </c>
      <c r="D19" s="61">
        <v>0</v>
      </c>
      <c r="E19" s="61">
        <v>0</v>
      </c>
      <c r="F19" s="61">
        <v>0</v>
      </c>
      <c r="G19" s="61">
        <v>0</v>
      </c>
    </row>
    <row r="20" spans="1:8" ht="21.6" x14ac:dyDescent="0.25">
      <c r="A20" s="60" t="s">
        <v>245</v>
      </c>
      <c r="B20" s="60" t="s">
        <v>229</v>
      </c>
      <c r="C20" s="61">
        <v>0</v>
      </c>
      <c r="D20" s="61">
        <v>0</v>
      </c>
      <c r="E20" s="61">
        <v>0</v>
      </c>
      <c r="F20" s="61">
        <v>0</v>
      </c>
      <c r="G20" s="61">
        <v>0</v>
      </c>
    </row>
    <row r="21" spans="1:8" x14ac:dyDescent="0.25">
      <c r="A21" s="60" t="s">
        <v>246</v>
      </c>
      <c r="B21" s="60" t="s">
        <v>247</v>
      </c>
      <c r="C21" s="61">
        <v>0</v>
      </c>
      <c r="D21" s="61">
        <v>0</v>
      </c>
      <c r="E21" s="61">
        <v>0</v>
      </c>
      <c r="F21" s="61">
        <v>0</v>
      </c>
      <c r="G21" s="61">
        <v>0</v>
      </c>
    </row>
    <row r="22" spans="1:8" ht="21.6" x14ac:dyDescent="0.3">
      <c r="A22" s="59" t="s">
        <v>248</v>
      </c>
      <c r="B22" s="59" t="s">
        <v>249</v>
      </c>
      <c r="C22" s="62">
        <v>-5.1851999978680396E-4</v>
      </c>
      <c r="D22" s="62">
        <v>-1.2962999994670099E-4</v>
      </c>
      <c r="E22" s="62">
        <v>3.8889000006747665E-4</v>
      </c>
      <c r="F22" s="62">
        <v>-6.4815000041562598E-4</v>
      </c>
      <c r="G22" s="62">
        <v>-1.2962999971932732E-4</v>
      </c>
      <c r="H22" s="21"/>
    </row>
    <row r="23" spans="1:8" ht="21.6" x14ac:dyDescent="0.3">
      <c r="A23" s="59"/>
      <c r="B23" s="59" t="s">
        <v>250</v>
      </c>
      <c r="C23" s="59"/>
      <c r="D23" s="59"/>
      <c r="E23" s="59"/>
      <c r="F23" s="59"/>
      <c r="G23" s="59"/>
      <c r="H23" s="20"/>
    </row>
    <row r="24" spans="1:8" x14ac:dyDescent="0.25">
      <c r="A24" s="60" t="s">
        <v>251</v>
      </c>
      <c r="B24" s="60" t="s">
        <v>252</v>
      </c>
      <c r="C24" s="61">
        <v>30.053528650000001</v>
      </c>
      <c r="D24" s="61">
        <v>7.7013076900000002</v>
      </c>
      <c r="E24" s="61">
        <v>8.9098740400000001</v>
      </c>
      <c r="F24" s="61">
        <v>6.6736152600000009</v>
      </c>
      <c r="G24" s="61">
        <v>6.7687316600000003</v>
      </c>
    </row>
    <row r="25" spans="1:8" x14ac:dyDescent="0.25">
      <c r="A25" s="60" t="s">
        <v>253</v>
      </c>
      <c r="B25" s="60" t="s">
        <v>254</v>
      </c>
      <c r="C25" s="61">
        <v>29.173229710000001</v>
      </c>
      <c r="D25" s="61">
        <v>7.51611984</v>
      </c>
      <c r="E25" s="61">
        <v>8.0802360600000025</v>
      </c>
      <c r="F25" s="61">
        <v>7.1714892700000012</v>
      </c>
      <c r="G25" s="61">
        <v>6.40538454</v>
      </c>
    </row>
    <row r="26" spans="1:8" ht="21.6" x14ac:dyDescent="0.25">
      <c r="A26" s="60" t="s">
        <v>255</v>
      </c>
      <c r="B26" s="60" t="s">
        <v>256</v>
      </c>
      <c r="C26" s="61">
        <v>0.56588696000000016</v>
      </c>
      <c r="D26" s="61">
        <v>1.3480880000000001E-2</v>
      </c>
      <c r="E26" s="61">
        <v>1.0464329999999994E-2</v>
      </c>
      <c r="F26" s="61">
        <v>9.3632999999999911E-3</v>
      </c>
      <c r="G26" s="61">
        <v>0.53257845000000015</v>
      </c>
    </row>
    <row r="27" spans="1:8" ht="43.2" x14ac:dyDescent="0.3">
      <c r="A27" s="59" t="s">
        <v>257</v>
      </c>
      <c r="B27" s="59" t="s">
        <v>258</v>
      </c>
      <c r="C27" s="62">
        <v>147.41426247999999</v>
      </c>
      <c r="D27" s="62">
        <v>0</v>
      </c>
      <c r="E27" s="62">
        <v>0</v>
      </c>
      <c r="F27" s="62">
        <v>0</v>
      </c>
      <c r="G27" s="62">
        <v>147.41426247999999</v>
      </c>
      <c r="H27" s="20"/>
    </row>
    <row r="28" spans="1:8" ht="21.6" x14ac:dyDescent="0.3">
      <c r="A28" s="59"/>
      <c r="B28" s="59" t="s">
        <v>259</v>
      </c>
      <c r="C28" s="59"/>
      <c r="D28" s="59"/>
      <c r="E28" s="59"/>
      <c r="F28" s="59"/>
      <c r="G28" s="59"/>
      <c r="H28" s="20"/>
    </row>
    <row r="29" spans="1:8" ht="21.6" x14ac:dyDescent="0.25">
      <c r="A29" s="60" t="s">
        <v>260</v>
      </c>
      <c r="B29" s="60" t="s">
        <v>261</v>
      </c>
      <c r="C29" s="61">
        <v>3487.12568349</v>
      </c>
      <c r="D29" s="61">
        <v>1115.77245365</v>
      </c>
      <c r="E29" s="61">
        <v>811.68162121</v>
      </c>
      <c r="F29" s="61">
        <v>547.61754822999978</v>
      </c>
      <c r="G29" s="61">
        <v>1012.0540604000003</v>
      </c>
    </row>
    <row r="30" spans="1:8" x14ac:dyDescent="0.25">
      <c r="A30" s="60" t="s">
        <v>262</v>
      </c>
      <c r="B30" s="60" t="s">
        <v>263</v>
      </c>
      <c r="C30" s="61">
        <v>5.1852000001417764E-4</v>
      </c>
      <c r="D30" s="61">
        <v>1.2963000000354441E-4</v>
      </c>
      <c r="E30" s="61">
        <v>1.2963000000354441E-4</v>
      </c>
      <c r="F30" s="61">
        <v>1.2963000000354441E-4</v>
      </c>
      <c r="G30" s="61">
        <v>1.2962999994670099E-4</v>
      </c>
    </row>
    <row r="31" spans="1:8" ht="21.6" x14ac:dyDescent="0.25">
      <c r="A31" s="60" t="s">
        <v>264</v>
      </c>
      <c r="B31" s="60" t="s">
        <v>265</v>
      </c>
      <c r="C31" s="61">
        <v>0</v>
      </c>
      <c r="D31" s="61">
        <v>0</v>
      </c>
      <c r="E31" s="61">
        <v>0</v>
      </c>
      <c r="F31" s="61">
        <v>0</v>
      </c>
      <c r="G31" s="61">
        <v>0</v>
      </c>
    </row>
    <row r="32" spans="1:8" ht="32.4" x14ac:dyDescent="0.25">
      <c r="A32" s="60" t="s">
        <v>266</v>
      </c>
      <c r="B32" s="60" t="s">
        <v>267</v>
      </c>
      <c r="C32" s="61">
        <v>0</v>
      </c>
      <c r="D32" s="61">
        <v>0</v>
      </c>
      <c r="E32" s="61">
        <v>0</v>
      </c>
      <c r="F32" s="61">
        <v>0</v>
      </c>
      <c r="G32" s="61">
        <v>0</v>
      </c>
    </row>
    <row r="33" spans="1:8" ht="21.6" x14ac:dyDescent="0.25">
      <c r="A33" s="60" t="s">
        <v>268</v>
      </c>
      <c r="B33" s="60" t="s">
        <v>269</v>
      </c>
      <c r="C33" s="61">
        <v>3591.9280930800001</v>
      </c>
      <c r="D33" s="61">
        <v>825.17460796</v>
      </c>
      <c r="E33" s="61">
        <v>796.57282295000005</v>
      </c>
      <c r="F33" s="61">
        <v>1210.67153491</v>
      </c>
      <c r="G33" s="61">
        <v>759.50912726000013</v>
      </c>
    </row>
    <row r="34" spans="1:8" x14ac:dyDescent="0.25">
      <c r="A34" s="60" t="s">
        <v>270</v>
      </c>
      <c r="B34" s="60" t="s">
        <v>271</v>
      </c>
      <c r="C34" s="61">
        <v>3304.6609067300001</v>
      </c>
      <c r="D34" s="61">
        <v>759.22393422000005</v>
      </c>
      <c r="E34" s="61">
        <v>731.65069167000001</v>
      </c>
      <c r="F34" s="61">
        <v>1129.5002339800001</v>
      </c>
      <c r="G34" s="61">
        <v>684.28604685999983</v>
      </c>
    </row>
    <row r="35" spans="1:8" ht="21.6" x14ac:dyDescent="0.25">
      <c r="A35" s="60" t="s">
        <v>272</v>
      </c>
      <c r="B35" s="60" t="s">
        <v>273</v>
      </c>
      <c r="C35" s="61">
        <v>0</v>
      </c>
      <c r="D35" s="61">
        <v>0</v>
      </c>
      <c r="E35" s="61">
        <v>0</v>
      </c>
      <c r="F35" s="61">
        <v>0</v>
      </c>
      <c r="G35" s="61">
        <v>0</v>
      </c>
    </row>
    <row r="36" spans="1:8" ht="21.6" x14ac:dyDescent="0.25">
      <c r="A36" s="60" t="s">
        <v>274</v>
      </c>
      <c r="B36" s="60" t="s">
        <v>275</v>
      </c>
      <c r="C36" s="61">
        <v>0.92248578999999997</v>
      </c>
      <c r="D36" s="61">
        <v>0.12914587</v>
      </c>
      <c r="E36" s="61">
        <v>0.26388738</v>
      </c>
      <c r="F36" s="61">
        <v>0.20996751000000002</v>
      </c>
      <c r="G36" s="61">
        <v>0.31948502999999995</v>
      </c>
    </row>
    <row r="37" spans="1:8" ht="32.4" x14ac:dyDescent="0.25">
      <c r="A37" s="60" t="s">
        <v>276</v>
      </c>
      <c r="B37" s="60" t="s">
        <v>277</v>
      </c>
      <c r="C37" s="61">
        <v>1130.9528451200001</v>
      </c>
      <c r="D37" s="61">
        <v>479.47832498000002</v>
      </c>
      <c r="E37" s="61">
        <v>73.983017010000026</v>
      </c>
      <c r="F37" s="61">
        <v>216.82716458999994</v>
      </c>
      <c r="G37" s="61">
        <v>360.66433854000013</v>
      </c>
    </row>
    <row r="38" spans="1:8" x14ac:dyDescent="0.25">
      <c r="A38" s="60" t="s">
        <v>278</v>
      </c>
      <c r="B38" s="60" t="s">
        <v>279</v>
      </c>
      <c r="C38" s="61">
        <v>532.51180632000001</v>
      </c>
      <c r="D38" s="61">
        <v>104.23879780999999</v>
      </c>
      <c r="E38" s="61">
        <v>144.11413563000002</v>
      </c>
      <c r="F38" s="61">
        <v>139.75593358999998</v>
      </c>
      <c r="G38" s="61">
        <v>144.40293928999995</v>
      </c>
    </row>
    <row r="39" spans="1:8" ht="21.6" x14ac:dyDescent="0.25">
      <c r="A39" s="60" t="s">
        <v>280</v>
      </c>
      <c r="B39" s="60" t="s">
        <v>281</v>
      </c>
      <c r="C39" s="61">
        <v>425.13920850999995</v>
      </c>
      <c r="D39" s="61">
        <v>73.986017689999997</v>
      </c>
      <c r="E39" s="61">
        <v>118.00802495000001</v>
      </c>
      <c r="F39" s="61">
        <v>115.45627006000004</v>
      </c>
      <c r="G39" s="61">
        <v>117.68889580999993</v>
      </c>
    </row>
    <row r="40" spans="1:8" x14ac:dyDescent="0.25">
      <c r="A40" s="60" t="s">
        <v>282</v>
      </c>
      <c r="B40" s="60" t="s">
        <v>283</v>
      </c>
      <c r="C40" s="61">
        <v>754.09050251000008</v>
      </c>
      <c r="D40" s="61">
        <v>168.13460373000001</v>
      </c>
      <c r="E40" s="61">
        <v>181.06918398000005</v>
      </c>
      <c r="F40" s="61">
        <v>232.98931148999989</v>
      </c>
      <c r="G40" s="61">
        <v>171.89740331000019</v>
      </c>
    </row>
    <row r="41" spans="1:8" x14ac:dyDescent="0.25">
      <c r="A41" s="60" t="s">
        <v>284</v>
      </c>
      <c r="B41" s="60" t="s">
        <v>285</v>
      </c>
      <c r="C41" s="61">
        <v>1544.7891225899998</v>
      </c>
      <c r="D41" s="61">
        <v>354.23965304999996</v>
      </c>
      <c r="E41" s="61">
        <v>385.64913109000003</v>
      </c>
      <c r="F41" s="61">
        <v>388.27213515999989</v>
      </c>
      <c r="G41" s="61">
        <v>416.62820329000004</v>
      </c>
    </row>
    <row r="42" spans="1:8" x14ac:dyDescent="0.25">
      <c r="A42" s="60" t="s">
        <v>286</v>
      </c>
      <c r="B42" s="60" t="s">
        <v>287</v>
      </c>
      <c r="C42" s="61">
        <v>19.720085179999998</v>
      </c>
      <c r="D42" s="61">
        <v>2.0046875599999998</v>
      </c>
      <c r="E42" s="61">
        <v>15.751396919999998</v>
      </c>
      <c r="F42" s="61">
        <v>-2.620970039999996</v>
      </c>
      <c r="G42" s="61">
        <v>4.5849707399999957</v>
      </c>
    </row>
    <row r="43" spans="1:8" x14ac:dyDescent="0.25">
      <c r="A43" s="60" t="s">
        <v>288</v>
      </c>
      <c r="B43" s="60" t="s">
        <v>289</v>
      </c>
      <c r="C43" s="61">
        <v>560.56909251999991</v>
      </c>
      <c r="D43" s="61">
        <v>128.81264825</v>
      </c>
      <c r="E43" s="61">
        <v>142.82568347</v>
      </c>
      <c r="F43" s="61">
        <v>148.10273700000005</v>
      </c>
      <c r="G43" s="61">
        <v>140.82802379999993</v>
      </c>
    </row>
    <row r="44" spans="1:8" x14ac:dyDescent="0.25">
      <c r="A44" s="60" t="s">
        <v>290</v>
      </c>
      <c r="B44" s="60" t="s">
        <v>291</v>
      </c>
      <c r="C44" s="61">
        <v>829.34850317000019</v>
      </c>
      <c r="D44" s="61">
        <v>201.75090416999998</v>
      </c>
      <c r="E44" s="61">
        <v>194.90220169000011</v>
      </c>
      <c r="F44" s="61">
        <v>216.70467932000003</v>
      </c>
      <c r="G44" s="61">
        <v>215.99071799000001</v>
      </c>
    </row>
    <row r="45" spans="1:8" x14ac:dyDescent="0.25">
      <c r="A45" s="60" t="s">
        <v>292</v>
      </c>
      <c r="B45" s="60" t="s">
        <v>293</v>
      </c>
      <c r="C45" s="61">
        <v>3.2288767699999998</v>
      </c>
      <c r="D45" s="61">
        <v>0</v>
      </c>
      <c r="E45" s="61">
        <v>3.0058283999999995</v>
      </c>
      <c r="F45" s="61">
        <v>2.0186940000000136E-2</v>
      </c>
      <c r="G45" s="61">
        <v>0.20286143000000009</v>
      </c>
    </row>
    <row r="46" spans="1:8" x14ac:dyDescent="0.25">
      <c r="A46" s="60" t="s">
        <v>294</v>
      </c>
      <c r="B46" s="60" t="s">
        <v>295</v>
      </c>
      <c r="C46" s="61">
        <v>3220.3773464000001</v>
      </c>
      <c r="D46" s="61">
        <v>1263.6116954899999</v>
      </c>
      <c r="E46" s="61">
        <v>480.77317589</v>
      </c>
      <c r="F46" s="61">
        <v>773.08040776000007</v>
      </c>
      <c r="G46" s="61">
        <v>702.91206726000007</v>
      </c>
    </row>
    <row r="47" spans="1:8" x14ac:dyDescent="0.25">
      <c r="A47" s="60" t="s">
        <v>296</v>
      </c>
      <c r="B47" s="60" t="s">
        <v>297</v>
      </c>
      <c r="C47" s="61">
        <v>0</v>
      </c>
      <c r="D47" s="61">
        <v>0</v>
      </c>
      <c r="E47" s="61">
        <v>0</v>
      </c>
      <c r="F47" s="61">
        <v>0</v>
      </c>
      <c r="G47" s="61">
        <v>0</v>
      </c>
    </row>
    <row r="48" spans="1:8" ht="21.6" x14ac:dyDescent="0.3">
      <c r="A48" s="59"/>
      <c r="B48" s="59" t="s">
        <v>298</v>
      </c>
      <c r="C48" s="59"/>
      <c r="D48" s="59"/>
      <c r="E48" s="59"/>
      <c r="F48" s="59"/>
      <c r="G48" s="59"/>
      <c r="H48" s="20"/>
    </row>
    <row r="49" spans="1:8" x14ac:dyDescent="0.25">
      <c r="A49" s="60" t="s">
        <v>299</v>
      </c>
      <c r="B49" s="60" t="s">
        <v>300</v>
      </c>
      <c r="C49" s="61">
        <v>17129.423982140004</v>
      </c>
      <c r="D49" s="61">
        <v>4193.9962657999995</v>
      </c>
      <c r="E49" s="61">
        <v>4133.3017226899992</v>
      </c>
      <c r="F49" s="61">
        <v>4517.289781970002</v>
      </c>
      <c r="G49" s="61">
        <v>4284.8362116800017</v>
      </c>
    </row>
    <row r="50" spans="1:8" ht="32.4" x14ac:dyDescent="0.25">
      <c r="A50" s="60" t="s">
        <v>301</v>
      </c>
      <c r="B50" s="60" t="s">
        <v>302</v>
      </c>
      <c r="C50" s="61">
        <v>741.49928595000006</v>
      </c>
      <c r="D50" s="61">
        <v>142.06755713000001</v>
      </c>
      <c r="E50" s="61">
        <v>186.58288039999996</v>
      </c>
      <c r="F50" s="61">
        <v>197.14904174000003</v>
      </c>
      <c r="G50" s="61">
        <v>215.69980668000022</v>
      </c>
    </row>
    <row r="51" spans="1:8" x14ac:dyDescent="0.25">
      <c r="A51" s="60" t="s">
        <v>303</v>
      </c>
      <c r="B51" s="60" t="s">
        <v>304</v>
      </c>
      <c r="C51" s="61">
        <v>0</v>
      </c>
      <c r="D51" s="61">
        <v>0</v>
      </c>
      <c r="E51" s="61">
        <v>0</v>
      </c>
      <c r="F51" s="61">
        <v>0</v>
      </c>
      <c r="G51" s="61">
        <v>0</v>
      </c>
    </row>
    <row r="52" spans="1:8" ht="14.4" x14ac:dyDescent="0.3">
      <c r="A52" s="59"/>
      <c r="B52" s="59" t="s">
        <v>305</v>
      </c>
      <c r="C52" s="59"/>
      <c r="D52" s="59"/>
      <c r="E52" s="59"/>
      <c r="F52" s="59"/>
      <c r="G52" s="59"/>
      <c r="H52" s="20"/>
    </row>
    <row r="53" spans="1:8" ht="21.6" x14ac:dyDescent="0.25">
      <c r="A53" s="60" t="s">
        <v>306</v>
      </c>
      <c r="B53" s="60" t="s">
        <v>307</v>
      </c>
      <c r="C53" s="61">
        <v>4080.0422773499999</v>
      </c>
      <c r="D53" s="61">
        <v>1072.19984927</v>
      </c>
      <c r="E53" s="61">
        <v>944.31677992999994</v>
      </c>
      <c r="F53" s="61">
        <v>930.92662239000038</v>
      </c>
      <c r="G53" s="61">
        <v>1132.5990257599997</v>
      </c>
    </row>
    <row r="54" spans="1:8" ht="21.6" x14ac:dyDescent="0.25">
      <c r="A54" s="60" t="s">
        <v>308</v>
      </c>
      <c r="B54" s="60" t="s">
        <v>309</v>
      </c>
      <c r="C54" s="61">
        <v>17.89676751</v>
      </c>
      <c r="D54" s="61">
        <v>4.2187593200000002</v>
      </c>
      <c r="E54" s="61">
        <v>4.8264198599999997</v>
      </c>
      <c r="F54" s="61">
        <v>3.7330124900000001</v>
      </c>
      <c r="G54" s="61">
        <v>5.1185758400000001</v>
      </c>
    </row>
    <row r="55" spans="1:8" x14ac:dyDescent="0.25">
      <c r="A55" s="60" t="s">
        <v>310</v>
      </c>
      <c r="B55" s="60" t="s">
        <v>311</v>
      </c>
      <c r="C55" s="61">
        <v>0</v>
      </c>
      <c r="D55" s="61">
        <v>0</v>
      </c>
      <c r="E55" s="61">
        <v>0</v>
      </c>
      <c r="F55" s="61">
        <v>0</v>
      </c>
      <c r="G55" s="61">
        <v>0</v>
      </c>
    </row>
    <row r="56" spans="1:8" x14ac:dyDescent="0.25">
      <c r="A56" s="60" t="s">
        <v>312</v>
      </c>
      <c r="B56" s="60" t="s">
        <v>313</v>
      </c>
      <c r="C56" s="61">
        <v>0</v>
      </c>
      <c r="D56" s="61">
        <v>0</v>
      </c>
      <c r="E56" s="61">
        <v>0</v>
      </c>
      <c r="F56" s="61">
        <v>0</v>
      </c>
      <c r="G56" s="61">
        <v>0</v>
      </c>
    </row>
    <row r="57" spans="1:8" ht="32.4" x14ac:dyDescent="0.25">
      <c r="A57" s="60" t="s">
        <v>314</v>
      </c>
      <c r="B57" s="60" t="s">
        <v>315</v>
      </c>
      <c r="C57" s="61">
        <v>0</v>
      </c>
      <c r="D57" s="61">
        <v>0</v>
      </c>
      <c r="E57" s="61">
        <v>0</v>
      </c>
      <c r="F57" s="61">
        <v>0</v>
      </c>
      <c r="G57" s="61">
        <v>0</v>
      </c>
    </row>
    <row r="58" spans="1:8" x14ac:dyDescent="0.25">
      <c r="A58" s="60" t="s">
        <v>316</v>
      </c>
      <c r="B58" s="60" t="s">
        <v>317</v>
      </c>
      <c r="C58" s="61">
        <v>91.871160790000005</v>
      </c>
      <c r="D58" s="61">
        <v>18.696259560000001</v>
      </c>
      <c r="E58" s="61">
        <v>40.197413789999999</v>
      </c>
      <c r="F58" s="61">
        <v>7.4937059399999981</v>
      </c>
      <c r="G58" s="61">
        <v>25.483781500000006</v>
      </c>
    </row>
    <row r="59" spans="1:8" ht="21.6" x14ac:dyDescent="0.25">
      <c r="A59" s="60" t="s">
        <v>318</v>
      </c>
      <c r="B59" s="60" t="s">
        <v>319</v>
      </c>
      <c r="C59" s="61">
        <v>8961.7505611100023</v>
      </c>
      <c r="D59" s="61">
        <v>1997.7198716100002</v>
      </c>
      <c r="E59" s="61">
        <v>2123.7920624000003</v>
      </c>
      <c r="F59" s="61">
        <v>2392.7351444800006</v>
      </c>
      <c r="G59" s="61">
        <v>2447.5034826200013</v>
      </c>
    </row>
    <row r="60" spans="1:8" x14ac:dyDescent="0.25">
      <c r="A60" s="60" t="s">
        <v>320</v>
      </c>
      <c r="B60" s="60" t="s">
        <v>321</v>
      </c>
      <c r="C60" s="61">
        <v>8361.8476467399996</v>
      </c>
      <c r="D60" s="61">
        <v>1869.1784977100001</v>
      </c>
      <c r="E60" s="61">
        <v>1977.76093833</v>
      </c>
      <c r="F60" s="61">
        <v>2237.7469034900005</v>
      </c>
      <c r="G60" s="61">
        <v>2277.1613072099985</v>
      </c>
    </row>
    <row r="61" spans="1:8" x14ac:dyDescent="0.25">
      <c r="A61" s="60" t="s">
        <v>322</v>
      </c>
      <c r="B61" s="60" t="s">
        <v>323</v>
      </c>
      <c r="C61" s="61">
        <v>0</v>
      </c>
      <c r="D61" s="61">
        <v>0</v>
      </c>
      <c r="E61" s="61">
        <v>0</v>
      </c>
      <c r="F61" s="61">
        <v>0</v>
      </c>
      <c r="G61" s="61">
        <v>0</v>
      </c>
    </row>
    <row r="62" spans="1:8" ht="21.6" x14ac:dyDescent="0.25">
      <c r="A62" s="60" t="s">
        <v>324</v>
      </c>
      <c r="B62" s="60" t="s">
        <v>325</v>
      </c>
      <c r="C62" s="61">
        <v>100.92397833</v>
      </c>
      <c r="D62" s="61">
        <v>13.649975420000001</v>
      </c>
      <c r="E62" s="61">
        <v>31.853512259999999</v>
      </c>
      <c r="F62" s="61">
        <v>26.84999921999999</v>
      </c>
      <c r="G62" s="61">
        <v>28.570491430000001</v>
      </c>
    </row>
    <row r="63" spans="1:8" x14ac:dyDescent="0.25">
      <c r="A63" s="60" t="s">
        <v>326</v>
      </c>
      <c r="B63" s="60" t="s">
        <v>327</v>
      </c>
      <c r="C63" s="61">
        <v>94.338597440000001</v>
      </c>
      <c r="D63" s="61">
        <v>10.59005221</v>
      </c>
      <c r="E63" s="61">
        <v>29.014761690000004</v>
      </c>
      <c r="F63" s="61">
        <v>26.306714899999999</v>
      </c>
      <c r="G63" s="61">
        <v>28.427068640000005</v>
      </c>
    </row>
    <row r="64" spans="1:8" x14ac:dyDescent="0.25">
      <c r="A64" s="60" t="s">
        <v>328</v>
      </c>
      <c r="B64" s="60" t="s">
        <v>329</v>
      </c>
      <c r="C64" s="61">
        <v>30.586249559999999</v>
      </c>
      <c r="D64" s="61">
        <v>3.9081303100000002</v>
      </c>
      <c r="E64" s="61">
        <v>6.7084007200000002</v>
      </c>
      <c r="F64" s="61">
        <v>10.687089139999998</v>
      </c>
      <c r="G64" s="61">
        <v>9.2826293900000003</v>
      </c>
    </row>
    <row r="65" spans="1:7" x14ac:dyDescent="0.25">
      <c r="A65" s="60" t="s">
        <v>330</v>
      </c>
      <c r="B65" s="60" t="s">
        <v>331</v>
      </c>
      <c r="C65" s="61">
        <v>0.83921842999999996</v>
      </c>
      <c r="D65" s="61">
        <v>0.26964336999999999</v>
      </c>
      <c r="E65" s="61">
        <v>0.53587936999999997</v>
      </c>
      <c r="F65" s="61">
        <v>0.13555530999999998</v>
      </c>
      <c r="G65" s="61">
        <v>-0.10185961999999993</v>
      </c>
    </row>
    <row r="66" spans="1:7" x14ac:dyDescent="0.25">
      <c r="A66" s="60" t="s">
        <v>332</v>
      </c>
      <c r="B66" s="60" t="s">
        <v>333</v>
      </c>
      <c r="C66" s="61">
        <v>0.33811843000000003</v>
      </c>
      <c r="D66" s="61">
        <v>9.2067549999999998E-2</v>
      </c>
      <c r="E66" s="61">
        <v>4.95805E-2</v>
      </c>
      <c r="F66" s="61">
        <v>2.3555309999999996E-2</v>
      </c>
      <c r="G66" s="61">
        <v>0.17291507000000003</v>
      </c>
    </row>
    <row r="67" spans="1:7" ht="21.6" x14ac:dyDescent="0.25">
      <c r="A67" s="60" t="s">
        <v>334</v>
      </c>
      <c r="B67" s="60" t="s">
        <v>335</v>
      </c>
      <c r="C67" s="61">
        <v>442.66513150999998</v>
      </c>
      <c r="D67" s="61">
        <v>91.328107299999999</v>
      </c>
      <c r="E67" s="61">
        <v>106.27495719000001</v>
      </c>
      <c r="F67" s="61">
        <v>156.75607815000001</v>
      </c>
      <c r="G67" s="61">
        <v>88.305988869999965</v>
      </c>
    </row>
    <row r="68" spans="1:7" x14ac:dyDescent="0.25">
      <c r="A68" s="60" t="s">
        <v>336</v>
      </c>
      <c r="B68" s="60" t="s">
        <v>337</v>
      </c>
      <c r="C68" s="61">
        <v>29.368349720000001</v>
      </c>
      <c r="D68" s="61">
        <v>4.8338325500000003</v>
      </c>
      <c r="E68" s="61">
        <v>5.0561893500000004</v>
      </c>
      <c r="F68" s="61">
        <v>30.965836289999995</v>
      </c>
      <c r="G68" s="61">
        <v>-11.487508469999995</v>
      </c>
    </row>
    <row r="69" spans="1:7" x14ac:dyDescent="0.25">
      <c r="A69" s="60" t="s">
        <v>338</v>
      </c>
      <c r="B69" s="60" t="s">
        <v>339</v>
      </c>
      <c r="C69" s="61">
        <v>141.76500229999999</v>
      </c>
      <c r="D69" s="61">
        <v>29.821800669999998</v>
      </c>
      <c r="E69" s="61">
        <v>31.271082730000007</v>
      </c>
      <c r="F69" s="61">
        <v>55.923983389999989</v>
      </c>
      <c r="G69" s="61">
        <v>24.748135509999997</v>
      </c>
    </row>
    <row r="70" spans="1:7" x14ac:dyDescent="0.25">
      <c r="A70" s="60" t="s">
        <v>340</v>
      </c>
      <c r="B70" s="60" t="s">
        <v>341</v>
      </c>
      <c r="C70" s="61">
        <v>4.6638487299999998</v>
      </c>
      <c r="D70" s="61">
        <v>0.85670548999999996</v>
      </c>
      <c r="E70" s="61">
        <v>1.3519538300000002</v>
      </c>
      <c r="F70" s="61">
        <v>1.0840319699999998</v>
      </c>
      <c r="G70" s="61">
        <v>1.3711574399999997</v>
      </c>
    </row>
    <row r="71" spans="1:7" x14ac:dyDescent="0.25">
      <c r="A71" s="60" t="s">
        <v>342</v>
      </c>
      <c r="B71" s="60" t="s">
        <v>343</v>
      </c>
      <c r="C71" s="61">
        <v>232.86975326000001</v>
      </c>
      <c r="D71" s="61">
        <v>47.896722070000003</v>
      </c>
      <c r="E71" s="61">
        <v>61.321517469999996</v>
      </c>
      <c r="F71" s="61">
        <v>60.8992711</v>
      </c>
      <c r="G71" s="61">
        <v>62.752242619999997</v>
      </c>
    </row>
    <row r="72" spans="1:7" x14ac:dyDescent="0.25">
      <c r="A72" s="60" t="s">
        <v>344</v>
      </c>
      <c r="B72" s="60" t="s">
        <v>345</v>
      </c>
      <c r="C72" s="61">
        <v>14.648858389999999</v>
      </c>
      <c r="D72" s="61">
        <v>1.6250040299999999</v>
      </c>
      <c r="E72" s="61">
        <v>2.4972317099999999</v>
      </c>
      <c r="F72" s="61">
        <v>4.6643970400000008</v>
      </c>
      <c r="G72" s="61">
        <v>5.8622256099999994</v>
      </c>
    </row>
    <row r="73" spans="1:7" ht="32.4" x14ac:dyDescent="0.25">
      <c r="A73" s="60" t="s">
        <v>346</v>
      </c>
      <c r="B73" s="60" t="s">
        <v>347</v>
      </c>
      <c r="C73" s="61">
        <v>19.91442996</v>
      </c>
      <c r="D73" s="61">
        <v>7.3845664600000003</v>
      </c>
      <c r="E73" s="61">
        <v>4.1263678600000002</v>
      </c>
      <c r="F73" s="61">
        <v>5.642953949999999</v>
      </c>
      <c r="G73" s="61">
        <v>2.7605416900000002</v>
      </c>
    </row>
    <row r="74" spans="1:7" x14ac:dyDescent="0.25">
      <c r="A74" s="60" t="s">
        <v>348</v>
      </c>
      <c r="B74" s="60" t="s">
        <v>349</v>
      </c>
      <c r="C74" s="61">
        <v>7.65784851</v>
      </c>
      <c r="D74" s="61">
        <v>1.5725843100000001</v>
      </c>
      <c r="E74" s="61">
        <v>1.2940475099999997</v>
      </c>
      <c r="F74" s="61">
        <v>3.722366430000001</v>
      </c>
      <c r="G74" s="61">
        <v>1.0688502599999996</v>
      </c>
    </row>
    <row r="75" spans="1:7" x14ac:dyDescent="0.25">
      <c r="A75" s="60" t="s">
        <v>350</v>
      </c>
      <c r="B75" s="60" t="s">
        <v>339</v>
      </c>
      <c r="C75" s="61">
        <v>7.9526744899999997</v>
      </c>
      <c r="D75" s="61">
        <v>4.3215971199999998</v>
      </c>
      <c r="E75" s="61">
        <v>1.4810377500000005</v>
      </c>
      <c r="F75" s="61">
        <v>0.98659647999999933</v>
      </c>
      <c r="G75" s="61">
        <v>1.16344314</v>
      </c>
    </row>
    <row r="76" spans="1:7" x14ac:dyDescent="0.25">
      <c r="A76" s="60" t="s">
        <v>351</v>
      </c>
      <c r="B76" s="60" t="s">
        <v>341</v>
      </c>
      <c r="C76" s="61">
        <v>0.17904100000000001</v>
      </c>
      <c r="D76" s="61">
        <v>0.120876</v>
      </c>
      <c r="E76" s="61">
        <v>3.0000000000000013E-2</v>
      </c>
      <c r="F76" s="61">
        <v>1.1649999999999994E-3</v>
      </c>
      <c r="G76" s="61">
        <v>2.6999999999999996E-2</v>
      </c>
    </row>
    <row r="77" spans="1:7" x14ac:dyDescent="0.25">
      <c r="A77" s="60" t="s">
        <v>352</v>
      </c>
      <c r="B77" s="60" t="s">
        <v>353</v>
      </c>
      <c r="C77" s="61">
        <v>0.64240540999999995</v>
      </c>
      <c r="D77" s="61">
        <v>0.48259700999999999</v>
      </c>
      <c r="E77" s="61">
        <v>7.2141400000000022E-2</v>
      </c>
      <c r="F77" s="61">
        <v>1.5666999999999986E-2</v>
      </c>
      <c r="G77" s="61">
        <v>7.1999999999999953E-2</v>
      </c>
    </row>
    <row r="78" spans="1:7" x14ac:dyDescent="0.25">
      <c r="A78" s="60" t="s">
        <v>354</v>
      </c>
      <c r="B78" s="60" t="s">
        <v>345</v>
      </c>
      <c r="C78" s="61">
        <v>0</v>
      </c>
      <c r="D78" s="61">
        <v>0</v>
      </c>
      <c r="E78" s="61">
        <v>0</v>
      </c>
      <c r="F78" s="61">
        <v>0</v>
      </c>
      <c r="G78" s="61">
        <v>0</v>
      </c>
    </row>
    <row r="79" spans="1:7" ht="21.6" x14ac:dyDescent="0.25">
      <c r="A79" s="60" t="s">
        <v>355</v>
      </c>
      <c r="B79" s="60" t="s">
        <v>356</v>
      </c>
      <c r="C79" s="61">
        <v>996.68160060999992</v>
      </c>
      <c r="D79" s="61">
        <v>247.04338598999999</v>
      </c>
      <c r="E79" s="61">
        <v>242.03570453999998</v>
      </c>
      <c r="F79" s="61">
        <v>271.93125433999995</v>
      </c>
      <c r="G79" s="61">
        <v>235.67125573999999</v>
      </c>
    </row>
    <row r="80" spans="1:7" x14ac:dyDescent="0.25">
      <c r="A80" s="60" t="s">
        <v>357</v>
      </c>
      <c r="B80" s="60" t="s">
        <v>358</v>
      </c>
      <c r="C80" s="61">
        <v>5316.1017488400003</v>
      </c>
      <c r="D80" s="61">
        <v>1422.9887818</v>
      </c>
      <c r="E80" s="61">
        <v>1306.9945699299999</v>
      </c>
      <c r="F80" s="61">
        <v>1315.8879803600007</v>
      </c>
      <c r="G80" s="61">
        <v>1270.230416749999</v>
      </c>
    </row>
    <row r="81" spans="1:8" x14ac:dyDescent="0.25">
      <c r="A81" s="60" t="s">
        <v>359</v>
      </c>
      <c r="B81" s="60" t="s">
        <v>360</v>
      </c>
      <c r="C81" s="61">
        <v>1682.9320043200003</v>
      </c>
      <c r="D81" s="61">
        <v>781.86066512000002</v>
      </c>
      <c r="E81" s="61">
        <v>21.025113450000028</v>
      </c>
      <c r="F81" s="61">
        <v>702.57103789999996</v>
      </c>
      <c r="G81" s="61">
        <v>177.47518785000025</v>
      </c>
    </row>
    <row r="82" spans="1:8" x14ac:dyDescent="0.25">
      <c r="A82" s="60" t="s">
        <v>361</v>
      </c>
      <c r="B82" s="60" t="s">
        <v>362</v>
      </c>
      <c r="C82" s="61">
        <v>110.48666684</v>
      </c>
      <c r="D82" s="61">
        <v>13.259156860000001</v>
      </c>
      <c r="E82" s="61">
        <v>17.26927697</v>
      </c>
      <c r="F82" s="61">
        <v>25.638194439999999</v>
      </c>
      <c r="G82" s="61">
        <v>54.320038570000001</v>
      </c>
    </row>
    <row r="83" spans="1:8" x14ac:dyDescent="0.25">
      <c r="A83" s="60" t="s">
        <v>363</v>
      </c>
      <c r="B83" s="60" t="s">
        <v>364</v>
      </c>
      <c r="C83" s="61">
        <v>1688.35402518</v>
      </c>
      <c r="D83" s="61">
        <v>463.80558801000006</v>
      </c>
      <c r="E83" s="61">
        <v>400.40684245000011</v>
      </c>
      <c r="F83" s="61">
        <v>441.22193016</v>
      </c>
      <c r="G83" s="61">
        <v>382.91966455999983</v>
      </c>
    </row>
    <row r="84" spans="1:8" x14ac:dyDescent="0.25">
      <c r="A84" s="60" t="s">
        <v>365</v>
      </c>
      <c r="B84" s="60" t="s">
        <v>366</v>
      </c>
      <c r="C84" s="61">
        <v>131.22018371000001</v>
      </c>
      <c r="D84" s="61">
        <v>44.34459468</v>
      </c>
      <c r="E84" s="61">
        <v>41.990988529999996</v>
      </c>
      <c r="F84" s="61">
        <v>43.393762710000033</v>
      </c>
      <c r="G84" s="61">
        <v>1.4908377899999934</v>
      </c>
    </row>
    <row r="85" spans="1:8" x14ac:dyDescent="0.25">
      <c r="A85" s="60" t="s">
        <v>367</v>
      </c>
      <c r="B85" s="60" t="s">
        <v>368</v>
      </c>
      <c r="C85" s="61">
        <v>44.614743439999998</v>
      </c>
      <c r="D85" s="61">
        <v>1.58712941</v>
      </c>
      <c r="E85" s="61">
        <v>3.7582718399999999</v>
      </c>
      <c r="F85" s="61">
        <v>8.0853831600000028</v>
      </c>
      <c r="G85" s="61">
        <v>31.183959029999993</v>
      </c>
    </row>
    <row r="86" spans="1:8" x14ac:dyDescent="0.25">
      <c r="A86" s="60" t="s">
        <v>369</v>
      </c>
      <c r="B86" s="60" t="s">
        <v>370</v>
      </c>
      <c r="C86" s="61">
        <v>5.84551059</v>
      </c>
      <c r="D86" s="61">
        <v>2.4914900599999998</v>
      </c>
      <c r="E86" s="61">
        <v>0.86445854000000022</v>
      </c>
      <c r="F86" s="61">
        <v>0.67067118999999975</v>
      </c>
      <c r="G86" s="61">
        <v>1.8188908000000001</v>
      </c>
    </row>
    <row r="87" spans="1:8" x14ac:dyDescent="0.25">
      <c r="A87" s="60" t="s">
        <v>371</v>
      </c>
      <c r="B87" s="60" t="s">
        <v>372</v>
      </c>
      <c r="C87" s="61">
        <v>2.3399146399999999</v>
      </c>
      <c r="D87" s="61">
        <v>0.34497539999999999</v>
      </c>
      <c r="E87" s="61">
        <v>4.2905499999999985E-2</v>
      </c>
      <c r="F87" s="61">
        <v>0.54598096000000007</v>
      </c>
      <c r="G87" s="61">
        <v>1.4060527799999998</v>
      </c>
    </row>
    <row r="88" spans="1:8" x14ac:dyDescent="0.25">
      <c r="A88" s="60" t="s">
        <v>373</v>
      </c>
      <c r="B88" s="60" t="s">
        <v>374</v>
      </c>
      <c r="C88" s="61">
        <v>4072.5038708599996</v>
      </c>
      <c r="D88" s="61">
        <v>1533.3262729</v>
      </c>
      <c r="E88" s="61">
        <v>586.53912226999967</v>
      </c>
      <c r="F88" s="61">
        <v>722.76504716000022</v>
      </c>
      <c r="G88" s="61">
        <v>1229.8734285299997</v>
      </c>
    </row>
    <row r="89" spans="1:8" x14ac:dyDescent="0.25">
      <c r="A89" s="60" t="s">
        <v>375</v>
      </c>
      <c r="B89" s="60" t="s">
        <v>376</v>
      </c>
      <c r="C89" s="61">
        <v>0</v>
      </c>
      <c r="D89" s="61">
        <v>0</v>
      </c>
      <c r="E89" s="61">
        <v>0</v>
      </c>
      <c r="F89" s="61">
        <v>0</v>
      </c>
      <c r="G89" s="61">
        <v>0</v>
      </c>
    </row>
    <row r="90" spans="1:8" ht="21.6" x14ac:dyDescent="0.3">
      <c r="A90" s="59"/>
      <c r="B90" s="59" t="s">
        <v>377</v>
      </c>
      <c r="C90" s="59"/>
      <c r="D90" s="59"/>
      <c r="E90" s="59"/>
      <c r="F90" s="59"/>
      <c r="G90" s="59"/>
      <c r="H90" s="20"/>
    </row>
    <row r="91" spans="1:8" x14ac:dyDescent="0.25">
      <c r="A91" s="60" t="s">
        <v>378</v>
      </c>
      <c r="B91" s="60" t="s">
        <v>379</v>
      </c>
      <c r="C91" s="61">
        <v>1707.6219980699998</v>
      </c>
      <c r="D91" s="61">
        <v>301.77732472000002</v>
      </c>
      <c r="E91" s="61">
        <v>901.41061200999991</v>
      </c>
      <c r="F91" s="61">
        <v>807.18261343999984</v>
      </c>
      <c r="G91" s="61">
        <v>-302.74855210000004</v>
      </c>
    </row>
    <row r="92" spans="1:8" x14ac:dyDescent="0.25">
      <c r="A92" s="60" t="s">
        <v>380</v>
      </c>
      <c r="B92" s="60" t="s">
        <v>381</v>
      </c>
      <c r="C92" s="61">
        <v>1532.1485991100008</v>
      </c>
      <c r="D92" s="61">
        <v>228.39767118000003</v>
      </c>
      <c r="E92" s="61">
        <v>352.46772967999999</v>
      </c>
      <c r="F92" s="61">
        <v>334.64123561000002</v>
      </c>
      <c r="G92" s="61">
        <v>616.64196264000088</v>
      </c>
    </row>
    <row r="93" spans="1:8" x14ac:dyDescent="0.25">
      <c r="A93" s="60" t="s">
        <v>382</v>
      </c>
      <c r="B93" s="60" t="s">
        <v>383</v>
      </c>
      <c r="C93" s="61">
        <v>-24.948208260000001</v>
      </c>
      <c r="D93" s="61">
        <v>0.93407746999999997</v>
      </c>
      <c r="E93" s="61">
        <v>7.6685552099999992</v>
      </c>
      <c r="F93" s="61">
        <v>-8.1873531999999987</v>
      </c>
      <c r="G93" s="61">
        <v>-25.363487740000004</v>
      </c>
    </row>
    <row r="94" spans="1:8" x14ac:dyDescent="0.25">
      <c r="A94" s="60" t="s">
        <v>384</v>
      </c>
      <c r="B94" s="60" t="s">
        <v>385</v>
      </c>
      <c r="C94" s="61">
        <v>-499.49548728000002</v>
      </c>
      <c r="D94" s="61">
        <v>-77.10460827</v>
      </c>
      <c r="E94" s="61">
        <v>-92.225923190000017</v>
      </c>
      <c r="F94" s="61">
        <v>57.507414440000034</v>
      </c>
      <c r="G94" s="61">
        <v>-387.67237026000009</v>
      </c>
    </row>
    <row r="95" spans="1:8" x14ac:dyDescent="0.25">
      <c r="A95" s="60" t="s">
        <v>386</v>
      </c>
      <c r="B95" s="60" t="s">
        <v>387</v>
      </c>
      <c r="C95" s="61">
        <v>0</v>
      </c>
      <c r="D95" s="61">
        <v>0</v>
      </c>
      <c r="E95" s="61">
        <v>0</v>
      </c>
      <c r="F95" s="61">
        <v>0</v>
      </c>
      <c r="G95" s="61">
        <v>0</v>
      </c>
    </row>
    <row r="96" spans="1:8" ht="21.6" x14ac:dyDescent="0.3">
      <c r="A96" s="59"/>
      <c r="B96" s="59" t="s">
        <v>388</v>
      </c>
      <c r="C96" s="59"/>
      <c r="D96" s="59"/>
      <c r="E96" s="59"/>
      <c r="F96" s="59"/>
      <c r="G96" s="59"/>
      <c r="H96" s="20"/>
    </row>
    <row r="97" spans="1:8" x14ac:dyDescent="0.25">
      <c r="A97" s="60" t="s">
        <v>389</v>
      </c>
      <c r="B97" s="60" t="s">
        <v>390</v>
      </c>
      <c r="C97" s="61">
        <v>1514.6936401199998</v>
      </c>
      <c r="D97" s="61">
        <v>356.99602292999998</v>
      </c>
      <c r="E97" s="61">
        <v>394.31091379000009</v>
      </c>
      <c r="F97" s="61">
        <v>413.35146579999986</v>
      </c>
      <c r="G97" s="61">
        <v>350.0352375999999</v>
      </c>
    </row>
    <row r="98" spans="1:8" ht="21.6" x14ac:dyDescent="0.25">
      <c r="A98" s="60" t="s">
        <v>391</v>
      </c>
      <c r="B98" s="60" t="s">
        <v>392</v>
      </c>
      <c r="C98" s="61">
        <v>1184.2108341999999</v>
      </c>
      <c r="D98" s="61">
        <v>256.64993349999997</v>
      </c>
      <c r="E98" s="61">
        <v>279.86664644000007</v>
      </c>
      <c r="F98" s="61">
        <v>311.64492617999997</v>
      </c>
      <c r="G98" s="61">
        <v>336.0493280799999</v>
      </c>
    </row>
    <row r="99" spans="1:8" x14ac:dyDescent="0.25">
      <c r="A99" s="60" t="s">
        <v>393</v>
      </c>
      <c r="B99" s="60" t="s">
        <v>394</v>
      </c>
      <c r="C99" s="61">
        <v>0</v>
      </c>
      <c r="D99" s="61">
        <v>0</v>
      </c>
      <c r="E99" s="61">
        <v>0</v>
      </c>
      <c r="F99" s="61">
        <v>0</v>
      </c>
      <c r="G99" s="61">
        <v>0</v>
      </c>
    </row>
    <row r="100" spans="1:8" x14ac:dyDescent="0.25">
      <c r="A100" s="60" t="s">
        <v>395</v>
      </c>
      <c r="B100" s="60" t="s">
        <v>396</v>
      </c>
      <c r="C100" s="61">
        <v>0.65835915</v>
      </c>
      <c r="D100" s="61">
        <v>0.20646392999999999</v>
      </c>
      <c r="E100" s="61">
        <v>5.940425000000002E-2</v>
      </c>
      <c r="F100" s="61">
        <v>0.15594217999999999</v>
      </c>
      <c r="G100" s="61">
        <v>0.23654879000000001</v>
      </c>
    </row>
    <row r="101" spans="1:8" x14ac:dyDescent="0.25">
      <c r="A101" s="60" t="s">
        <v>397</v>
      </c>
      <c r="B101" s="60" t="s">
        <v>398</v>
      </c>
      <c r="C101" s="61">
        <v>0</v>
      </c>
      <c r="D101" s="61">
        <v>0</v>
      </c>
      <c r="E101" s="61">
        <v>0.22500000000000001</v>
      </c>
      <c r="F101" s="61">
        <v>-0.22500000000000001</v>
      </c>
      <c r="G101" s="61">
        <v>0</v>
      </c>
    </row>
    <row r="102" spans="1:8" ht="14.4" x14ac:dyDescent="0.3">
      <c r="A102" s="59"/>
      <c r="B102" s="59" t="s">
        <v>399</v>
      </c>
      <c r="C102" s="59"/>
      <c r="D102" s="59"/>
      <c r="E102" s="59"/>
      <c r="F102" s="59"/>
      <c r="G102" s="59"/>
      <c r="H102" s="20"/>
    </row>
    <row r="103" spans="1:8" ht="14.4" x14ac:dyDescent="0.3">
      <c r="A103" s="59" t="s">
        <v>400</v>
      </c>
      <c r="B103" s="59" t="s">
        <v>401</v>
      </c>
      <c r="C103" s="62">
        <v>1618.60636755</v>
      </c>
      <c r="D103" s="62">
        <v>491.34090129000003</v>
      </c>
      <c r="E103" s="62">
        <v>664.36405260999993</v>
      </c>
      <c r="F103" s="62">
        <v>636.64341430000002</v>
      </c>
      <c r="G103" s="62">
        <v>-173.74200064999985</v>
      </c>
      <c r="H103" s="21"/>
    </row>
    <row r="104" spans="1:8" ht="14.4" x14ac:dyDescent="0.3">
      <c r="A104" s="59" t="s">
        <v>402</v>
      </c>
      <c r="B104" s="59" t="s">
        <v>403</v>
      </c>
      <c r="C104" s="62">
        <v>407.01744269</v>
      </c>
      <c r="D104" s="62">
        <v>411.12888119000002</v>
      </c>
      <c r="E104" s="62">
        <v>-111.14173942000002</v>
      </c>
      <c r="F104" s="62">
        <v>-146.82144910999997</v>
      </c>
      <c r="G104" s="62">
        <v>253.85175002999998</v>
      </c>
      <c r="H104" s="20"/>
    </row>
    <row r="106" spans="1:8" s="83" customFormat="1" ht="15" customHeight="1" x14ac:dyDescent="0.2">
      <c r="A106" s="83" t="s">
        <v>705</v>
      </c>
    </row>
    <row r="107" spans="1:8" ht="13.8" x14ac:dyDescent="0.25">
      <c r="A107" s="83" t="s">
        <v>690</v>
      </c>
    </row>
  </sheetData>
  <mergeCells count="1">
    <mergeCell ref="A1:G1"/>
  </mergeCells>
  <pageMargins left="0.75" right="0.75" top="1" bottom="1" header="0.5" footer="0.5"/>
  <pageSetup paperSize="9" scale="72" orientation="portrait" r:id="rId1"/>
  <headerFooter alignWithMargins="0"/>
  <rowBreaks count="1" manualBreakCount="1">
    <brk id="47" max="16383" man="1"/>
  </rowBreaks>
  <ignoredErrors>
    <ignoredError sqref="A4:G4" numberStoredAsText="1"/>
  </ignoredError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6"/>
  <sheetViews>
    <sheetView showGridLines="0" zoomScaleNormal="100" workbookViewId="0">
      <pane xSplit="2" ySplit="4" topLeftCell="C5" activePane="bottomRight" state="frozen"/>
      <selection sqref="A1:E1"/>
      <selection pane="topRight" sqref="A1:E1"/>
      <selection pane="bottomLeft" sqref="A1:E1"/>
      <selection pane="bottomRight" sqref="A1:H1"/>
    </sheetView>
  </sheetViews>
  <sheetFormatPr defaultColWidth="9.109375" defaultRowHeight="13.2" x14ac:dyDescent="0.25"/>
  <cols>
    <col min="1" max="1" width="8.33203125" style="24" customWidth="1"/>
    <col min="2" max="2" width="44.6640625" style="24" customWidth="1"/>
    <col min="3" max="3" width="10.6640625" style="24" customWidth="1"/>
    <col min="4" max="4" width="13.6640625" style="24" customWidth="1"/>
    <col min="5" max="5" width="12.109375" style="24" customWidth="1"/>
    <col min="6" max="7" width="11" style="24" customWidth="1"/>
    <col min="8" max="8" width="11.33203125" style="24" customWidth="1"/>
    <col min="9" max="9" width="9" style="24" customWidth="1"/>
    <col min="10" max="16384" width="9.109375" style="24"/>
  </cols>
  <sheetData>
    <row r="1" spans="1:10" ht="17.399999999999999" x14ac:dyDescent="0.25">
      <c r="A1" s="126" t="s">
        <v>700</v>
      </c>
      <c r="B1" s="126"/>
      <c r="C1" s="126"/>
      <c r="D1" s="126"/>
      <c r="E1" s="126"/>
      <c r="F1" s="126"/>
      <c r="G1" s="126"/>
      <c r="H1" s="126"/>
    </row>
    <row r="2" spans="1:10" ht="15.6" x14ac:dyDescent="0.25">
      <c r="A2" s="37"/>
      <c r="B2" s="37"/>
      <c r="C2" s="37"/>
      <c r="D2" s="37"/>
      <c r="E2" s="37"/>
      <c r="H2" s="27" t="s">
        <v>0</v>
      </c>
    </row>
    <row r="3" spans="1:10" ht="108" x14ac:dyDescent="0.25">
      <c r="A3" s="52" t="s">
        <v>13</v>
      </c>
      <c r="B3" s="52" t="s">
        <v>14</v>
      </c>
      <c r="C3" s="52" t="s">
        <v>412</v>
      </c>
      <c r="D3" s="52" t="s">
        <v>413</v>
      </c>
      <c r="E3" s="52" t="s">
        <v>414</v>
      </c>
      <c r="F3" s="52" t="s">
        <v>415</v>
      </c>
      <c r="G3" s="52" t="s">
        <v>416</v>
      </c>
      <c r="H3" s="52" t="s">
        <v>417</v>
      </c>
    </row>
    <row r="4" spans="1:10" x14ac:dyDescent="0.25">
      <c r="A4" s="44">
        <v>1</v>
      </c>
      <c r="B4" s="44">
        <v>2</v>
      </c>
      <c r="C4" s="44">
        <v>3</v>
      </c>
      <c r="D4" s="44">
        <v>4</v>
      </c>
      <c r="E4" s="44">
        <v>5</v>
      </c>
      <c r="F4" s="44">
        <v>6</v>
      </c>
      <c r="G4" s="44">
        <v>7</v>
      </c>
      <c r="H4" s="44">
        <v>8</v>
      </c>
    </row>
    <row r="5" spans="1:10" ht="21" customHeight="1" x14ac:dyDescent="0.25">
      <c r="A5" s="46" t="s">
        <v>219</v>
      </c>
      <c r="B5" s="46" t="s">
        <v>418</v>
      </c>
      <c r="C5" s="47">
        <v>5882.0226932400001</v>
      </c>
      <c r="D5" s="47">
        <v>0</v>
      </c>
      <c r="E5" s="47">
        <v>94.93985047999999</v>
      </c>
      <c r="F5" s="47">
        <v>3928.7339087000005</v>
      </c>
      <c r="G5" s="47">
        <v>323.40428509999998</v>
      </c>
      <c r="H5" s="47">
        <v>1534.9446489600002</v>
      </c>
      <c r="J5" s="80"/>
    </row>
    <row r="6" spans="1:10" ht="33" customHeight="1" x14ac:dyDescent="0.25">
      <c r="A6" s="46"/>
      <c r="B6" s="46" t="s">
        <v>11</v>
      </c>
      <c r="C6" s="47">
        <v>5882.0226932400001</v>
      </c>
      <c r="D6" s="47">
        <v>0</v>
      </c>
      <c r="E6" s="47">
        <v>94.93985047999999</v>
      </c>
      <c r="F6" s="47">
        <v>3928.7339087000005</v>
      </c>
      <c r="G6" s="47">
        <v>323.40428509999998</v>
      </c>
      <c r="H6" s="47">
        <v>1534.9446489600002</v>
      </c>
      <c r="J6" s="80"/>
    </row>
    <row r="7" spans="1:10" ht="36.6" customHeight="1" x14ac:dyDescent="0.25">
      <c r="A7" s="46"/>
      <c r="B7" s="46" t="s">
        <v>12</v>
      </c>
      <c r="C7" s="47">
        <v>828.70923217999996</v>
      </c>
      <c r="D7" s="47">
        <v>0</v>
      </c>
      <c r="E7" s="47">
        <v>4.8611020899999993</v>
      </c>
      <c r="F7" s="47">
        <v>677.39095121000003</v>
      </c>
      <c r="G7" s="47">
        <v>13.436793679999999</v>
      </c>
      <c r="H7" s="47">
        <v>133.02038520000002</v>
      </c>
      <c r="J7" s="80"/>
    </row>
    <row r="8" spans="1:10" ht="12.75" customHeight="1" x14ac:dyDescent="0.25">
      <c r="A8" s="48" t="s">
        <v>221</v>
      </c>
      <c r="B8" s="48" t="s">
        <v>419</v>
      </c>
      <c r="C8" s="49">
        <v>5874.67041023</v>
      </c>
      <c r="D8" s="49">
        <v>0</v>
      </c>
      <c r="E8" s="49">
        <v>94.63807082999999</v>
      </c>
      <c r="F8" s="49">
        <v>3925.4096547600002</v>
      </c>
      <c r="G8" s="49">
        <v>323.39744465999996</v>
      </c>
      <c r="H8" s="49">
        <v>1531.2252399800002</v>
      </c>
      <c r="J8" s="80"/>
    </row>
    <row r="9" spans="1:10" ht="16.5" customHeight="1" x14ac:dyDescent="0.25">
      <c r="A9" s="48" t="s">
        <v>223</v>
      </c>
      <c r="B9" s="48" t="s">
        <v>420</v>
      </c>
      <c r="C9" s="49">
        <v>5723.0363633799998</v>
      </c>
      <c r="D9" s="49">
        <v>0</v>
      </c>
      <c r="E9" s="49">
        <v>92.591313909999997</v>
      </c>
      <c r="F9" s="49">
        <v>3893.6194276300002</v>
      </c>
      <c r="G9" s="49">
        <v>300.45869465999999</v>
      </c>
      <c r="H9" s="49">
        <v>1436.3669271799999</v>
      </c>
      <c r="J9" s="80"/>
    </row>
    <row r="10" spans="1:10" ht="21" customHeight="1" x14ac:dyDescent="0.25">
      <c r="A10" s="48" t="s">
        <v>225</v>
      </c>
      <c r="B10" s="48" t="s">
        <v>421</v>
      </c>
      <c r="C10" s="49">
        <v>151.63404685</v>
      </c>
      <c r="D10" s="49">
        <v>0</v>
      </c>
      <c r="E10" s="49">
        <v>2.04675692</v>
      </c>
      <c r="F10" s="49">
        <v>31.790227130000002</v>
      </c>
      <c r="G10" s="49">
        <v>22.938749999999999</v>
      </c>
      <c r="H10" s="49">
        <v>94.858312799999993</v>
      </c>
      <c r="J10" s="80"/>
    </row>
    <row r="11" spans="1:10" ht="12.75" customHeight="1" x14ac:dyDescent="0.25">
      <c r="A11" s="48" t="s">
        <v>226</v>
      </c>
      <c r="B11" s="48" t="s">
        <v>8</v>
      </c>
      <c r="C11" s="49">
        <v>0</v>
      </c>
      <c r="D11" s="49">
        <v>0</v>
      </c>
      <c r="E11" s="49">
        <v>0</v>
      </c>
      <c r="F11" s="49">
        <v>0</v>
      </c>
      <c r="G11" s="49">
        <v>0</v>
      </c>
      <c r="H11" s="49">
        <v>0</v>
      </c>
      <c r="J11" s="80"/>
    </row>
    <row r="12" spans="1:10" ht="12.75" customHeight="1" x14ac:dyDescent="0.25">
      <c r="A12" s="48" t="s">
        <v>422</v>
      </c>
      <c r="B12" s="48" t="s">
        <v>423</v>
      </c>
      <c r="C12" s="49">
        <v>7.3522830099999998</v>
      </c>
      <c r="D12" s="49">
        <v>0</v>
      </c>
      <c r="E12" s="49">
        <v>0.30177965000000001</v>
      </c>
      <c r="F12" s="49">
        <v>3.3242539400000002</v>
      </c>
      <c r="G12" s="49">
        <v>6.8404399999999997E-3</v>
      </c>
      <c r="H12" s="49">
        <v>3.7194089799999999</v>
      </c>
      <c r="J12" s="80"/>
    </row>
    <row r="13" spans="1:10" ht="12.75" customHeight="1" x14ac:dyDescent="0.25">
      <c r="A13" s="48" t="s">
        <v>424</v>
      </c>
      <c r="B13" s="48" t="s">
        <v>425</v>
      </c>
      <c r="C13" s="49">
        <v>3.93619159</v>
      </c>
      <c r="D13" s="49">
        <v>0</v>
      </c>
      <c r="E13" s="49">
        <v>0.30177965000000001</v>
      </c>
      <c r="F13" s="49">
        <v>3.3242539400000002</v>
      </c>
      <c r="G13" s="49">
        <v>6.8404399999999997E-3</v>
      </c>
      <c r="H13" s="49">
        <v>0.30331755999999999</v>
      </c>
      <c r="J13" s="80"/>
    </row>
    <row r="14" spans="1:10" ht="21" customHeight="1" x14ac:dyDescent="0.25">
      <c r="A14" s="48" t="s">
        <v>426</v>
      </c>
      <c r="B14" s="48" t="s">
        <v>427</v>
      </c>
      <c r="C14" s="49">
        <v>3.4160914199999999</v>
      </c>
      <c r="D14" s="49">
        <v>0</v>
      </c>
      <c r="E14" s="49">
        <v>0</v>
      </c>
      <c r="F14" s="49">
        <v>0</v>
      </c>
      <c r="G14" s="49">
        <v>0</v>
      </c>
      <c r="H14" s="49">
        <v>3.4160914199999999</v>
      </c>
      <c r="J14" s="80"/>
    </row>
    <row r="15" spans="1:10" ht="12.75" customHeight="1" x14ac:dyDescent="0.25">
      <c r="A15" s="48" t="s">
        <v>428</v>
      </c>
      <c r="B15" s="48" t="s">
        <v>8</v>
      </c>
      <c r="C15" s="49">
        <v>0</v>
      </c>
      <c r="D15" s="49">
        <v>0</v>
      </c>
      <c r="E15" s="49">
        <v>0</v>
      </c>
      <c r="F15" s="49">
        <v>0</v>
      </c>
      <c r="G15" s="49">
        <v>0</v>
      </c>
      <c r="H15" s="49">
        <v>0</v>
      </c>
      <c r="J15" s="80"/>
    </row>
    <row r="16" spans="1:10" ht="21" customHeight="1" x14ac:dyDescent="0.25">
      <c r="A16" s="46" t="s">
        <v>228</v>
      </c>
      <c r="B16" s="46" t="s">
        <v>429</v>
      </c>
      <c r="C16" s="47">
        <v>130.15473225</v>
      </c>
      <c r="D16" s="47">
        <v>0</v>
      </c>
      <c r="E16" s="47">
        <v>6.7449780000000001E-2</v>
      </c>
      <c r="F16" s="47">
        <v>84.760520450000001</v>
      </c>
      <c r="G16" s="47">
        <v>3.7269108800000001</v>
      </c>
      <c r="H16" s="47">
        <v>41.599851139999998</v>
      </c>
      <c r="J16" s="80"/>
    </row>
    <row r="17" spans="1:10" ht="15.75" customHeight="1" x14ac:dyDescent="0.25">
      <c r="A17" s="48" t="s">
        <v>230</v>
      </c>
      <c r="B17" s="48" t="s">
        <v>430</v>
      </c>
      <c r="C17" s="49">
        <v>130.15473225</v>
      </c>
      <c r="D17" s="49">
        <v>0</v>
      </c>
      <c r="E17" s="49">
        <v>6.7449780000000001E-2</v>
      </c>
      <c r="F17" s="49">
        <v>84.760520450000001</v>
      </c>
      <c r="G17" s="49">
        <v>3.7269108800000001</v>
      </c>
      <c r="H17" s="49">
        <v>41.599851139999998</v>
      </c>
      <c r="J17" s="80"/>
    </row>
    <row r="18" spans="1:10" ht="19.5" customHeight="1" x14ac:dyDescent="0.25">
      <c r="A18" s="46" t="s">
        <v>232</v>
      </c>
      <c r="B18" s="46" t="s">
        <v>431</v>
      </c>
      <c r="C18" s="47">
        <v>14171.92918562</v>
      </c>
      <c r="D18" s="47">
        <v>0</v>
      </c>
      <c r="E18" s="47">
        <v>300.11826636000001</v>
      </c>
      <c r="F18" s="47">
        <v>13559.323701040001</v>
      </c>
      <c r="G18" s="47">
        <v>32.886455120000001</v>
      </c>
      <c r="H18" s="47">
        <v>279.60076309999999</v>
      </c>
      <c r="J18" s="80"/>
    </row>
    <row r="19" spans="1:10" ht="12.75" customHeight="1" x14ac:dyDescent="0.25">
      <c r="A19" s="48" t="s">
        <v>432</v>
      </c>
      <c r="B19" s="48" t="s">
        <v>433</v>
      </c>
      <c r="C19" s="49">
        <v>13731.49703271</v>
      </c>
      <c r="D19" s="49">
        <v>0</v>
      </c>
      <c r="E19" s="49">
        <v>298.48718810000003</v>
      </c>
      <c r="F19" s="49">
        <v>13168.956017</v>
      </c>
      <c r="G19" s="49">
        <v>30.38275831</v>
      </c>
      <c r="H19" s="49">
        <v>233.6710693</v>
      </c>
      <c r="J19" s="80"/>
    </row>
    <row r="20" spans="1:10" ht="21" customHeight="1" x14ac:dyDescent="0.25">
      <c r="A20" s="46" t="s">
        <v>234</v>
      </c>
      <c r="B20" s="46" t="s">
        <v>434</v>
      </c>
      <c r="C20" s="47">
        <v>1725.0032804499999</v>
      </c>
      <c r="D20" s="47">
        <v>0</v>
      </c>
      <c r="E20" s="47">
        <v>67.203290760000002</v>
      </c>
      <c r="F20" s="47">
        <v>1736.60456213</v>
      </c>
      <c r="G20" s="47">
        <v>-0.97048091000000003</v>
      </c>
      <c r="H20" s="47">
        <v>-77.834091529999995</v>
      </c>
      <c r="J20" s="80"/>
    </row>
    <row r="21" spans="1:10" ht="21" customHeight="1" x14ac:dyDescent="0.25">
      <c r="A21" s="48" t="s">
        <v>435</v>
      </c>
      <c r="B21" s="48" t="s">
        <v>436</v>
      </c>
      <c r="C21" s="49">
        <v>377.78771519999998</v>
      </c>
      <c r="D21" s="49">
        <v>0</v>
      </c>
      <c r="E21" s="49">
        <v>8.4901389900000002</v>
      </c>
      <c r="F21" s="49">
        <v>368.95205207999999</v>
      </c>
      <c r="G21" s="49">
        <v>7.9524129999999998E-2</v>
      </c>
      <c r="H21" s="49">
        <v>0.26600000000000001</v>
      </c>
      <c r="J21" s="80"/>
    </row>
    <row r="22" spans="1:10" ht="21" customHeight="1" x14ac:dyDescent="0.25">
      <c r="A22" s="48" t="s">
        <v>437</v>
      </c>
      <c r="B22" s="48" t="s">
        <v>438</v>
      </c>
      <c r="C22" s="49">
        <v>107.593</v>
      </c>
      <c r="D22" s="49">
        <v>0</v>
      </c>
      <c r="E22" s="49">
        <v>0</v>
      </c>
      <c r="F22" s="49">
        <v>107.593</v>
      </c>
      <c r="G22" s="49">
        <v>0</v>
      </c>
      <c r="H22" s="49">
        <v>0</v>
      </c>
      <c r="J22" s="80"/>
    </row>
    <row r="23" spans="1:10" ht="59.25" customHeight="1" x14ac:dyDescent="0.25">
      <c r="A23" s="48" t="s">
        <v>439</v>
      </c>
      <c r="B23" s="48" t="s">
        <v>440</v>
      </c>
      <c r="C23" s="49">
        <v>535.84907821000002</v>
      </c>
      <c r="D23" s="49">
        <v>0</v>
      </c>
      <c r="E23" s="49">
        <v>11.01242667</v>
      </c>
      <c r="F23" s="49">
        <v>519.80997430000002</v>
      </c>
      <c r="G23" s="49">
        <v>2.35237557</v>
      </c>
      <c r="H23" s="49">
        <v>2.6743016700000002</v>
      </c>
      <c r="J23" s="80"/>
    </row>
    <row r="24" spans="1:10" ht="52.5" customHeight="1" x14ac:dyDescent="0.25">
      <c r="A24" s="48" t="s">
        <v>441</v>
      </c>
      <c r="B24" s="48" t="s">
        <v>442</v>
      </c>
      <c r="C24" s="49">
        <v>49.104617060000002</v>
      </c>
      <c r="D24" s="49">
        <v>0</v>
      </c>
      <c r="E24" s="49">
        <v>0</v>
      </c>
      <c r="F24" s="49">
        <v>49.104617060000002</v>
      </c>
      <c r="G24" s="49">
        <v>0</v>
      </c>
      <c r="H24" s="49">
        <v>0</v>
      </c>
      <c r="J24" s="80"/>
    </row>
    <row r="25" spans="1:10" ht="42" customHeight="1" x14ac:dyDescent="0.25">
      <c r="A25" s="48" t="s">
        <v>443</v>
      </c>
      <c r="B25" s="48" t="s">
        <v>444</v>
      </c>
      <c r="C25" s="49">
        <v>-51.707541139999996</v>
      </c>
      <c r="D25" s="49">
        <v>0</v>
      </c>
      <c r="E25" s="49">
        <v>-2.1999999999999999E-2</v>
      </c>
      <c r="F25" s="49">
        <v>-51.499200309999999</v>
      </c>
      <c r="G25" s="49">
        <v>-6.5000000000000002E-2</v>
      </c>
      <c r="H25" s="49">
        <v>-0.12134083</v>
      </c>
      <c r="J25" s="80"/>
    </row>
    <row r="26" spans="1:10" ht="21" customHeight="1" x14ac:dyDescent="0.25">
      <c r="A26" s="48" t="s">
        <v>236</v>
      </c>
      <c r="B26" s="48" t="s">
        <v>445</v>
      </c>
      <c r="C26" s="49">
        <v>1118.04428773</v>
      </c>
      <c r="D26" s="49">
        <v>0</v>
      </c>
      <c r="E26" s="49">
        <v>22.941894129999998</v>
      </c>
      <c r="F26" s="49">
        <v>1086.7089635</v>
      </c>
      <c r="G26" s="49">
        <v>3.0652256799999997</v>
      </c>
      <c r="H26" s="49">
        <v>5.3282044200000005</v>
      </c>
      <c r="J26" s="80"/>
    </row>
    <row r="27" spans="1:10" ht="21.75" customHeight="1" x14ac:dyDescent="0.25">
      <c r="A27" s="48" t="s">
        <v>446</v>
      </c>
      <c r="B27" s="48" t="s">
        <v>447</v>
      </c>
      <c r="C27" s="49">
        <v>912.49539566999999</v>
      </c>
      <c r="D27" s="49">
        <v>0</v>
      </c>
      <c r="E27" s="49">
        <v>19.517090439999997</v>
      </c>
      <c r="F27" s="49">
        <v>887.59882008</v>
      </c>
      <c r="G27" s="49">
        <v>2.4545592899999997</v>
      </c>
      <c r="H27" s="49">
        <v>2.9249258600000001</v>
      </c>
      <c r="J27" s="80"/>
    </row>
    <row r="28" spans="1:10" ht="21" customHeight="1" x14ac:dyDescent="0.25">
      <c r="A28" s="48" t="s">
        <v>238</v>
      </c>
      <c r="B28" s="48" t="s">
        <v>448</v>
      </c>
      <c r="C28" s="49">
        <v>334.14669445999999</v>
      </c>
      <c r="D28" s="49">
        <v>0</v>
      </c>
      <c r="E28" s="49">
        <v>3.0000000000000001E-3</v>
      </c>
      <c r="F28" s="49">
        <v>312.02515188000001</v>
      </c>
      <c r="G28" s="49">
        <v>2.0230000000000001</v>
      </c>
      <c r="H28" s="49">
        <v>20.09554258</v>
      </c>
      <c r="J28" s="80"/>
    </row>
    <row r="29" spans="1:10" ht="21" customHeight="1" x14ac:dyDescent="0.25">
      <c r="A29" s="48" t="s">
        <v>449</v>
      </c>
      <c r="B29" s="48" t="s">
        <v>450</v>
      </c>
      <c r="C29" s="49">
        <v>292.07781326000003</v>
      </c>
      <c r="D29" s="49">
        <v>0</v>
      </c>
      <c r="E29" s="49">
        <v>3.0000000000000001E-3</v>
      </c>
      <c r="F29" s="49">
        <v>281.86125991</v>
      </c>
      <c r="G29" s="49">
        <v>1.802</v>
      </c>
      <c r="H29" s="49">
        <v>8.4115533500000002</v>
      </c>
      <c r="J29" s="80"/>
    </row>
    <row r="30" spans="1:10" ht="12.75" customHeight="1" x14ac:dyDescent="0.25">
      <c r="A30" s="48" t="s">
        <v>451</v>
      </c>
      <c r="B30" s="48" t="s">
        <v>452</v>
      </c>
      <c r="C30" s="49">
        <v>334.14669445999999</v>
      </c>
      <c r="D30" s="49">
        <v>0</v>
      </c>
      <c r="E30" s="49">
        <v>3.0000000000000001E-3</v>
      </c>
      <c r="F30" s="49">
        <v>312.02515188000001</v>
      </c>
      <c r="G30" s="49">
        <v>2.0230000000000001</v>
      </c>
      <c r="H30" s="49">
        <v>20.09554258</v>
      </c>
      <c r="J30" s="80"/>
    </row>
    <row r="31" spans="1:10" ht="21" customHeight="1" x14ac:dyDescent="0.25">
      <c r="A31" s="48" t="s">
        <v>240</v>
      </c>
      <c r="B31" s="48" t="s">
        <v>453</v>
      </c>
      <c r="C31" s="51">
        <v>51477</v>
      </c>
      <c r="D31" s="51">
        <v>1</v>
      </c>
      <c r="E31" s="51">
        <v>1367</v>
      </c>
      <c r="F31" s="51">
        <v>27945</v>
      </c>
      <c r="G31" s="51">
        <v>361</v>
      </c>
      <c r="H31" s="51">
        <v>21803</v>
      </c>
      <c r="J31" s="80"/>
    </row>
    <row r="32" spans="1:10" ht="12.75" customHeight="1" x14ac:dyDescent="0.25">
      <c r="A32" s="46" t="s">
        <v>243</v>
      </c>
      <c r="B32" s="46" t="s">
        <v>454</v>
      </c>
      <c r="C32" s="47">
        <v>786.88742532000003</v>
      </c>
      <c r="D32" s="47">
        <v>0</v>
      </c>
      <c r="E32" s="47">
        <v>1.98266929</v>
      </c>
      <c r="F32" s="47">
        <v>638.44757715000003</v>
      </c>
      <c r="G32" s="47">
        <v>13.436793679999999</v>
      </c>
      <c r="H32" s="47">
        <v>133.02038520000002</v>
      </c>
      <c r="J32" s="80"/>
    </row>
    <row r="33" spans="1:10" ht="12.75" customHeight="1" x14ac:dyDescent="0.25">
      <c r="A33" s="48" t="s">
        <v>455</v>
      </c>
      <c r="B33" s="48" t="s">
        <v>456</v>
      </c>
      <c r="C33" s="49">
        <v>783.82491087999995</v>
      </c>
      <c r="D33" s="49">
        <v>0</v>
      </c>
      <c r="E33" s="49">
        <v>1.9776692899999999</v>
      </c>
      <c r="F33" s="49">
        <v>635.75291371000003</v>
      </c>
      <c r="G33" s="49">
        <v>13.436793679999999</v>
      </c>
      <c r="H33" s="49">
        <v>132.65753420000001</v>
      </c>
      <c r="J33" s="80"/>
    </row>
    <row r="34" spans="1:10" ht="13.5" customHeight="1" x14ac:dyDescent="0.25">
      <c r="A34" s="48" t="s">
        <v>457</v>
      </c>
      <c r="B34" s="48" t="s">
        <v>458</v>
      </c>
      <c r="C34" s="49">
        <v>770.83649520999995</v>
      </c>
      <c r="D34" s="49">
        <v>0</v>
      </c>
      <c r="E34" s="49">
        <v>1.9776692899999999</v>
      </c>
      <c r="F34" s="49">
        <v>628.83820315000003</v>
      </c>
      <c r="G34" s="49">
        <v>11.35158399</v>
      </c>
      <c r="H34" s="49">
        <v>128.66903877999999</v>
      </c>
      <c r="J34" s="80"/>
    </row>
    <row r="35" spans="1:10" ht="12.75" customHeight="1" x14ac:dyDescent="0.25">
      <c r="A35" s="48" t="s">
        <v>459</v>
      </c>
      <c r="B35" s="48" t="s">
        <v>460</v>
      </c>
      <c r="C35" s="49">
        <v>12.98841567</v>
      </c>
      <c r="D35" s="49">
        <v>0</v>
      </c>
      <c r="E35" s="49">
        <v>0</v>
      </c>
      <c r="F35" s="49">
        <v>6.9147105599999996</v>
      </c>
      <c r="G35" s="49">
        <v>2.0852096900000001</v>
      </c>
      <c r="H35" s="49">
        <v>3.98849542</v>
      </c>
      <c r="J35" s="80"/>
    </row>
    <row r="36" spans="1:10" ht="12.75" customHeight="1" x14ac:dyDescent="0.25">
      <c r="A36" s="48" t="s">
        <v>461</v>
      </c>
      <c r="B36" s="48" t="s">
        <v>462</v>
      </c>
      <c r="C36" s="49">
        <v>0</v>
      </c>
      <c r="D36" s="49">
        <v>0</v>
      </c>
      <c r="E36" s="49">
        <v>0</v>
      </c>
      <c r="F36" s="49">
        <v>0</v>
      </c>
      <c r="G36" s="49">
        <v>0</v>
      </c>
      <c r="H36" s="49">
        <v>0</v>
      </c>
      <c r="J36" s="80"/>
    </row>
    <row r="37" spans="1:10" ht="12.75" customHeight="1" x14ac:dyDescent="0.25">
      <c r="A37" s="48" t="s">
        <v>463</v>
      </c>
      <c r="B37" s="48" t="s">
        <v>464</v>
      </c>
      <c r="C37" s="49">
        <v>3.0625144400000002</v>
      </c>
      <c r="D37" s="49">
        <v>0</v>
      </c>
      <c r="E37" s="49">
        <v>5.0000000000000001E-3</v>
      </c>
      <c r="F37" s="49">
        <v>2.6946634399999998</v>
      </c>
      <c r="G37" s="49">
        <v>0</v>
      </c>
      <c r="H37" s="49">
        <v>0.36285099999999998</v>
      </c>
      <c r="J37" s="80"/>
    </row>
    <row r="38" spans="1:10" ht="12.75" customHeight="1" x14ac:dyDescent="0.25">
      <c r="A38" s="48" t="s">
        <v>465</v>
      </c>
      <c r="B38" s="48" t="s">
        <v>466</v>
      </c>
      <c r="C38" s="49">
        <v>3.0625144400000002</v>
      </c>
      <c r="D38" s="49">
        <v>0</v>
      </c>
      <c r="E38" s="49">
        <v>5.0000000000000001E-3</v>
      </c>
      <c r="F38" s="49">
        <v>2.6946634399999998</v>
      </c>
      <c r="G38" s="49">
        <v>0</v>
      </c>
      <c r="H38" s="49">
        <v>0.36285099999999998</v>
      </c>
      <c r="J38" s="80"/>
    </row>
    <row r="39" spans="1:10" ht="12.75" customHeight="1" x14ac:dyDescent="0.25">
      <c r="A39" s="48" t="s">
        <v>467</v>
      </c>
      <c r="B39" s="48" t="s">
        <v>460</v>
      </c>
      <c r="C39" s="49">
        <v>0</v>
      </c>
      <c r="D39" s="49">
        <v>0</v>
      </c>
      <c r="E39" s="49">
        <v>0</v>
      </c>
      <c r="F39" s="49">
        <v>0</v>
      </c>
      <c r="G39" s="49">
        <v>0</v>
      </c>
      <c r="H39" s="49">
        <v>0</v>
      </c>
      <c r="J39" s="80"/>
    </row>
    <row r="40" spans="1:10" ht="12.75" customHeight="1" x14ac:dyDescent="0.25">
      <c r="A40" s="48" t="s">
        <v>468</v>
      </c>
      <c r="B40" s="48" t="s">
        <v>10</v>
      </c>
      <c r="C40" s="49">
        <v>0</v>
      </c>
      <c r="D40" s="49">
        <v>0</v>
      </c>
      <c r="E40" s="49">
        <v>0</v>
      </c>
      <c r="F40" s="49">
        <v>0</v>
      </c>
      <c r="G40" s="49">
        <v>0</v>
      </c>
      <c r="H40" s="49">
        <v>0</v>
      </c>
      <c r="J40" s="80"/>
    </row>
    <row r="41" spans="1:10" ht="12.75" customHeight="1" x14ac:dyDescent="0.25">
      <c r="A41" s="46" t="s">
        <v>245</v>
      </c>
      <c r="B41" s="46" t="s">
        <v>469</v>
      </c>
      <c r="C41" s="47">
        <v>41.821806859999995</v>
      </c>
      <c r="D41" s="47">
        <v>0</v>
      </c>
      <c r="E41" s="47">
        <v>2.8784328000000001</v>
      </c>
      <c r="F41" s="47">
        <v>38.943374060000004</v>
      </c>
      <c r="G41" s="47">
        <v>0</v>
      </c>
      <c r="H41" s="47">
        <v>0</v>
      </c>
      <c r="J41" s="80"/>
    </row>
    <row r="42" spans="1:10" ht="12.75" customHeight="1" x14ac:dyDescent="0.25">
      <c r="A42" s="48" t="s">
        <v>248</v>
      </c>
      <c r="B42" s="48" t="s">
        <v>304</v>
      </c>
      <c r="C42" s="49">
        <v>180.62669532000001</v>
      </c>
      <c r="D42" s="49">
        <v>0</v>
      </c>
      <c r="E42" s="49">
        <v>2.5669569800000001</v>
      </c>
      <c r="F42" s="49">
        <v>177.15729759999999</v>
      </c>
      <c r="G42" s="49">
        <v>0.69687061000000006</v>
      </c>
      <c r="H42" s="49">
        <v>0.20557012999999999</v>
      </c>
      <c r="J42" s="80"/>
    </row>
    <row r="43" spans="1:10" ht="12.75" customHeight="1" x14ac:dyDescent="0.25">
      <c r="A43" s="48" t="s">
        <v>470</v>
      </c>
      <c r="B43" s="48" t="s">
        <v>471</v>
      </c>
      <c r="C43" s="49">
        <v>0</v>
      </c>
      <c r="D43" s="49">
        <v>0</v>
      </c>
      <c r="E43" s="49">
        <v>0</v>
      </c>
      <c r="F43" s="49">
        <v>0</v>
      </c>
      <c r="G43" s="49">
        <v>0</v>
      </c>
      <c r="H43" s="49">
        <v>0</v>
      </c>
      <c r="J43" s="80"/>
    </row>
    <row r="44" spans="1:10" ht="12.75" customHeight="1" x14ac:dyDescent="0.25">
      <c r="A44" s="48" t="s">
        <v>472</v>
      </c>
      <c r="B44" s="48" t="s">
        <v>333</v>
      </c>
      <c r="C44" s="49">
        <v>0</v>
      </c>
      <c r="D44" s="49">
        <v>0</v>
      </c>
      <c r="E44" s="49">
        <v>0</v>
      </c>
      <c r="F44" s="49">
        <v>0</v>
      </c>
      <c r="G44" s="49">
        <v>0</v>
      </c>
      <c r="H44" s="49">
        <v>0</v>
      </c>
      <c r="J44" s="80"/>
    </row>
    <row r="45" spans="1:10" ht="26.25" customHeight="1" x14ac:dyDescent="0.25">
      <c r="A45" s="48" t="s">
        <v>260</v>
      </c>
      <c r="B45" s="48" t="s">
        <v>473</v>
      </c>
      <c r="C45" s="49">
        <v>73.075594820000006</v>
      </c>
      <c r="D45" s="49">
        <v>0</v>
      </c>
      <c r="E45" s="49">
        <v>0</v>
      </c>
      <c r="F45" s="49">
        <v>34.507230720000003</v>
      </c>
      <c r="G45" s="49">
        <v>2.4529999999999998</v>
      </c>
      <c r="H45" s="49">
        <v>36.115364100000001</v>
      </c>
      <c r="J45" s="80"/>
    </row>
    <row r="46" spans="1:10" ht="15.75" customHeight="1" x14ac:dyDescent="0.25">
      <c r="A46" s="48" t="s">
        <v>474</v>
      </c>
      <c r="B46" s="48" t="s">
        <v>475</v>
      </c>
      <c r="C46" s="49">
        <v>73.075594820000006</v>
      </c>
      <c r="D46" s="49">
        <v>0</v>
      </c>
      <c r="E46" s="49">
        <v>0</v>
      </c>
      <c r="F46" s="49">
        <v>34.507230720000003</v>
      </c>
      <c r="G46" s="49">
        <v>2.4529999999999998</v>
      </c>
      <c r="H46" s="49">
        <v>36.115364100000001</v>
      </c>
      <c r="J46" s="80"/>
    </row>
    <row r="47" spans="1:10" ht="21" customHeight="1" x14ac:dyDescent="0.25">
      <c r="A47" s="48" t="s">
        <v>262</v>
      </c>
      <c r="B47" s="48" t="s">
        <v>476</v>
      </c>
      <c r="C47" s="49">
        <v>1.97975466</v>
      </c>
      <c r="D47" s="49">
        <v>0</v>
      </c>
      <c r="E47" s="49">
        <v>0</v>
      </c>
      <c r="F47" s="49">
        <v>1.97975466</v>
      </c>
      <c r="G47" s="49">
        <v>0</v>
      </c>
      <c r="H47" s="49">
        <v>0</v>
      </c>
      <c r="J47" s="80"/>
    </row>
    <row r="48" spans="1:10" ht="12.75" customHeight="1" x14ac:dyDescent="0.25">
      <c r="A48" s="48" t="s">
        <v>264</v>
      </c>
      <c r="B48" s="48" t="s">
        <v>475</v>
      </c>
      <c r="C48" s="49">
        <v>1.97975466</v>
      </c>
      <c r="D48" s="49">
        <v>0</v>
      </c>
      <c r="E48" s="49">
        <v>0</v>
      </c>
      <c r="F48" s="49">
        <v>1.97975466</v>
      </c>
      <c r="G48" s="49">
        <v>0</v>
      </c>
      <c r="H48" s="49">
        <v>0</v>
      </c>
      <c r="J48" s="80"/>
    </row>
    <row r="49" spans="1:10" ht="21" customHeight="1" x14ac:dyDescent="0.25">
      <c r="A49" s="48" t="s">
        <v>268</v>
      </c>
      <c r="B49" s="48" t="s">
        <v>477</v>
      </c>
      <c r="C49" s="49">
        <v>3.5677054199999998</v>
      </c>
      <c r="D49" s="49">
        <v>0</v>
      </c>
      <c r="E49" s="49">
        <v>0.21099999999999999</v>
      </c>
      <c r="F49" s="49">
        <v>3.5677054199999998</v>
      </c>
      <c r="G49" s="49">
        <v>2.3460000000000001</v>
      </c>
      <c r="H49" s="49">
        <v>2.8</v>
      </c>
      <c r="J49" s="80"/>
    </row>
    <row r="50" spans="1:10" ht="21" customHeight="1" x14ac:dyDescent="0.25">
      <c r="A50" s="46" t="s">
        <v>272</v>
      </c>
      <c r="B50" s="46" t="s">
        <v>478</v>
      </c>
      <c r="C50" s="47">
        <v>2975.28521963</v>
      </c>
      <c r="D50" s="47">
        <v>0</v>
      </c>
      <c r="E50" s="47">
        <v>34.154783539999997</v>
      </c>
      <c r="F50" s="47">
        <v>1488.72645794</v>
      </c>
      <c r="G50" s="47">
        <v>286.18785020999997</v>
      </c>
      <c r="H50" s="47">
        <v>1166.21612794</v>
      </c>
      <c r="J50" s="80"/>
    </row>
    <row r="51" spans="1:10" ht="12.75" customHeight="1" x14ac:dyDescent="0.25">
      <c r="A51" s="48" t="s">
        <v>479</v>
      </c>
      <c r="B51" s="48" t="s">
        <v>480</v>
      </c>
      <c r="C51" s="49">
        <v>2906.13369577</v>
      </c>
      <c r="D51" s="49">
        <v>0</v>
      </c>
      <c r="E51" s="49">
        <v>34.154783539999997</v>
      </c>
      <c r="F51" s="49">
        <v>1425.68845794</v>
      </c>
      <c r="G51" s="49">
        <v>285.76185020999998</v>
      </c>
      <c r="H51" s="49">
        <v>1160.5286040799999</v>
      </c>
      <c r="J51" s="80"/>
    </row>
    <row r="52" spans="1:10" ht="12.75" customHeight="1" x14ac:dyDescent="0.25">
      <c r="A52" s="48" t="s">
        <v>481</v>
      </c>
      <c r="B52" s="48" t="s">
        <v>323</v>
      </c>
      <c r="C52" s="49">
        <v>0</v>
      </c>
      <c r="D52" s="49">
        <v>0</v>
      </c>
      <c r="E52" s="49">
        <v>0</v>
      </c>
      <c r="F52" s="49">
        <v>0</v>
      </c>
      <c r="G52" s="49">
        <v>0</v>
      </c>
      <c r="H52" s="49">
        <v>0</v>
      </c>
      <c r="J52" s="80"/>
    </row>
    <row r="53" spans="1:10" ht="21" customHeight="1" x14ac:dyDescent="0.25">
      <c r="A53" s="48" t="s">
        <v>274</v>
      </c>
      <c r="B53" s="48" t="s">
        <v>482</v>
      </c>
      <c r="C53" s="49">
        <v>0</v>
      </c>
      <c r="D53" s="49">
        <v>0</v>
      </c>
      <c r="E53" s="49">
        <v>0</v>
      </c>
      <c r="F53" s="49">
        <v>0</v>
      </c>
      <c r="G53" s="49">
        <v>0</v>
      </c>
      <c r="H53" s="49">
        <v>0</v>
      </c>
      <c r="J53" s="80"/>
    </row>
    <row r="54" spans="1:10" ht="12.75" customHeight="1" x14ac:dyDescent="0.25">
      <c r="A54" s="48" t="s">
        <v>483</v>
      </c>
      <c r="B54" s="48" t="s">
        <v>484</v>
      </c>
      <c r="C54" s="49">
        <v>0</v>
      </c>
      <c r="D54" s="49">
        <v>0</v>
      </c>
      <c r="E54" s="49">
        <v>0</v>
      </c>
      <c r="F54" s="49">
        <v>0</v>
      </c>
      <c r="G54" s="49">
        <v>0</v>
      </c>
      <c r="H54" s="49">
        <v>0</v>
      </c>
      <c r="J54" s="80"/>
    </row>
    <row r="55" spans="1:10" ht="12.75" customHeight="1" x14ac:dyDescent="0.25">
      <c r="A55" s="48" t="s">
        <v>485</v>
      </c>
      <c r="B55" s="48" t="s">
        <v>486</v>
      </c>
      <c r="C55" s="49">
        <v>0</v>
      </c>
      <c r="D55" s="49">
        <v>0</v>
      </c>
      <c r="E55" s="49">
        <v>0</v>
      </c>
      <c r="F55" s="49">
        <v>0</v>
      </c>
      <c r="G55" s="49">
        <v>0</v>
      </c>
      <c r="H55" s="49">
        <v>0</v>
      </c>
      <c r="J55" s="80"/>
    </row>
    <row r="56" spans="1:10" ht="12.75" customHeight="1" x14ac:dyDescent="0.25">
      <c r="A56" s="48" t="s">
        <v>487</v>
      </c>
      <c r="B56" s="48" t="s">
        <v>488</v>
      </c>
      <c r="C56" s="49">
        <v>0</v>
      </c>
      <c r="D56" s="49">
        <v>0</v>
      </c>
      <c r="E56" s="49">
        <v>0</v>
      </c>
      <c r="F56" s="49">
        <v>0</v>
      </c>
      <c r="G56" s="49">
        <v>0</v>
      </c>
      <c r="H56" s="49">
        <v>0</v>
      </c>
      <c r="J56" s="80"/>
    </row>
    <row r="57" spans="1:10" ht="12.75" customHeight="1" x14ac:dyDescent="0.25">
      <c r="A57" s="48" t="s">
        <v>489</v>
      </c>
      <c r="B57" s="48" t="s">
        <v>333</v>
      </c>
      <c r="C57" s="49">
        <v>0</v>
      </c>
      <c r="D57" s="49">
        <v>0</v>
      </c>
      <c r="E57" s="49">
        <v>0</v>
      </c>
      <c r="F57" s="49">
        <v>0</v>
      </c>
      <c r="G57" s="49">
        <v>0</v>
      </c>
      <c r="H57" s="49">
        <v>0</v>
      </c>
      <c r="J57" s="80"/>
    </row>
    <row r="58" spans="1:10" ht="21" customHeight="1" x14ac:dyDescent="0.25">
      <c r="A58" s="48" t="s">
        <v>276</v>
      </c>
      <c r="B58" s="48" t="s">
        <v>490</v>
      </c>
      <c r="C58" s="49">
        <v>0</v>
      </c>
      <c r="D58" s="49">
        <v>0</v>
      </c>
      <c r="E58" s="49">
        <v>0</v>
      </c>
      <c r="F58" s="49">
        <v>0</v>
      </c>
      <c r="G58" s="49">
        <v>0</v>
      </c>
      <c r="H58" s="49">
        <v>0</v>
      </c>
      <c r="J58" s="80"/>
    </row>
    <row r="59" spans="1:10" ht="12.75" customHeight="1" x14ac:dyDescent="0.25">
      <c r="A59" s="48" t="s">
        <v>491</v>
      </c>
      <c r="B59" s="48" t="s">
        <v>492</v>
      </c>
      <c r="C59" s="49">
        <v>0</v>
      </c>
      <c r="D59" s="49">
        <v>0</v>
      </c>
      <c r="E59" s="49">
        <v>0</v>
      </c>
      <c r="F59" s="49">
        <v>0</v>
      </c>
      <c r="G59" s="49">
        <v>0</v>
      </c>
      <c r="H59" s="49">
        <v>0</v>
      </c>
      <c r="J59" s="80"/>
    </row>
    <row r="60" spans="1:10" ht="12.75" customHeight="1" x14ac:dyDescent="0.25">
      <c r="A60" s="48" t="s">
        <v>493</v>
      </c>
      <c r="B60" s="48" t="s">
        <v>494</v>
      </c>
      <c r="C60" s="49">
        <v>0</v>
      </c>
      <c r="D60" s="49">
        <v>0</v>
      </c>
      <c r="E60" s="49">
        <v>0</v>
      </c>
      <c r="F60" s="49">
        <v>0</v>
      </c>
      <c r="G60" s="49">
        <v>0</v>
      </c>
      <c r="H60" s="49">
        <v>0</v>
      </c>
      <c r="J60" s="80"/>
    </row>
    <row r="61" spans="1:10" ht="12.75" customHeight="1" x14ac:dyDescent="0.25">
      <c r="A61" s="48" t="s">
        <v>495</v>
      </c>
      <c r="B61" s="48" t="s">
        <v>496</v>
      </c>
      <c r="C61" s="49">
        <v>0</v>
      </c>
      <c r="D61" s="49">
        <v>0</v>
      </c>
      <c r="E61" s="49">
        <v>0</v>
      </c>
      <c r="F61" s="49">
        <v>0</v>
      </c>
      <c r="G61" s="49">
        <v>0</v>
      </c>
      <c r="H61" s="49">
        <v>0</v>
      </c>
      <c r="J61" s="80"/>
    </row>
    <row r="62" spans="1:10" ht="21" customHeight="1" x14ac:dyDescent="0.25">
      <c r="A62" s="48" t="s">
        <v>497</v>
      </c>
      <c r="B62" s="48" t="s">
        <v>498</v>
      </c>
      <c r="C62" s="49">
        <v>0</v>
      </c>
      <c r="D62" s="49">
        <v>0</v>
      </c>
      <c r="E62" s="49">
        <v>0</v>
      </c>
      <c r="F62" s="49">
        <v>0</v>
      </c>
      <c r="G62" s="49">
        <v>0</v>
      </c>
      <c r="H62" s="49">
        <v>0</v>
      </c>
      <c r="J62" s="80"/>
    </row>
    <row r="63" spans="1:10" ht="31.5" customHeight="1" x14ac:dyDescent="0.25">
      <c r="A63" s="48" t="s">
        <v>278</v>
      </c>
      <c r="B63" s="48" t="s">
        <v>499</v>
      </c>
      <c r="C63" s="49">
        <v>0</v>
      </c>
      <c r="D63" s="49">
        <v>0</v>
      </c>
      <c r="E63" s="49">
        <v>0</v>
      </c>
      <c r="F63" s="49">
        <v>0</v>
      </c>
      <c r="G63" s="49">
        <v>0</v>
      </c>
      <c r="H63" s="49">
        <v>0</v>
      </c>
      <c r="J63" s="80"/>
    </row>
    <row r="64" spans="1:10" ht="12.75" customHeight="1" x14ac:dyDescent="0.25">
      <c r="A64" s="48" t="s">
        <v>280</v>
      </c>
      <c r="B64" s="48" t="s">
        <v>492</v>
      </c>
      <c r="C64" s="49">
        <v>0</v>
      </c>
      <c r="D64" s="49">
        <v>0</v>
      </c>
      <c r="E64" s="49">
        <v>0</v>
      </c>
      <c r="F64" s="49">
        <v>0</v>
      </c>
      <c r="G64" s="49">
        <v>0</v>
      </c>
      <c r="H64" s="49">
        <v>0</v>
      </c>
      <c r="J64" s="80"/>
    </row>
    <row r="65" spans="1:10" ht="12.75" customHeight="1" x14ac:dyDescent="0.25">
      <c r="A65" s="48" t="s">
        <v>500</v>
      </c>
      <c r="B65" s="48" t="s">
        <v>494</v>
      </c>
      <c r="C65" s="49">
        <v>0</v>
      </c>
      <c r="D65" s="49">
        <v>0</v>
      </c>
      <c r="E65" s="49">
        <v>0</v>
      </c>
      <c r="F65" s="49">
        <v>0</v>
      </c>
      <c r="G65" s="49">
        <v>0</v>
      </c>
      <c r="H65" s="49">
        <v>0</v>
      </c>
      <c r="J65" s="80"/>
    </row>
    <row r="66" spans="1:10" ht="12.75" customHeight="1" x14ac:dyDescent="0.25">
      <c r="A66" s="48" t="s">
        <v>501</v>
      </c>
      <c r="B66" s="48" t="s">
        <v>496</v>
      </c>
      <c r="C66" s="49">
        <v>0</v>
      </c>
      <c r="D66" s="49">
        <v>0</v>
      </c>
      <c r="E66" s="49">
        <v>0</v>
      </c>
      <c r="F66" s="49">
        <v>0</v>
      </c>
      <c r="G66" s="49">
        <v>0</v>
      </c>
      <c r="H66" s="49">
        <v>0</v>
      </c>
      <c r="J66" s="80"/>
    </row>
    <row r="67" spans="1:10" ht="21" customHeight="1" x14ac:dyDescent="0.25">
      <c r="A67" s="48" t="s">
        <v>502</v>
      </c>
      <c r="B67" s="48" t="s">
        <v>503</v>
      </c>
      <c r="C67" s="49">
        <v>0</v>
      </c>
      <c r="D67" s="49">
        <v>0</v>
      </c>
      <c r="E67" s="49">
        <v>0</v>
      </c>
      <c r="F67" s="49">
        <v>0</v>
      </c>
      <c r="G67" s="49">
        <v>0</v>
      </c>
      <c r="H67" s="49">
        <v>0</v>
      </c>
      <c r="J67" s="80"/>
    </row>
    <row r="68" spans="1:10" ht="21" customHeight="1" x14ac:dyDescent="0.25">
      <c r="A68" s="48" t="s">
        <v>282</v>
      </c>
      <c r="B68" s="48" t="s">
        <v>504</v>
      </c>
      <c r="C68" s="51">
        <v>2838447</v>
      </c>
      <c r="D68" s="51">
        <v>0</v>
      </c>
      <c r="E68" s="51">
        <v>5043</v>
      </c>
      <c r="F68" s="51">
        <v>333713</v>
      </c>
      <c r="G68" s="51">
        <v>115875</v>
      </c>
      <c r="H68" s="51">
        <v>2383816</v>
      </c>
      <c r="J68" s="80"/>
    </row>
    <row r="69" spans="1:10" ht="12.75" customHeight="1" x14ac:dyDescent="0.25">
      <c r="A69" s="48" t="s">
        <v>505</v>
      </c>
      <c r="B69" s="48" t="s">
        <v>506</v>
      </c>
      <c r="C69" s="51">
        <v>2838447</v>
      </c>
      <c r="D69" s="51">
        <v>0</v>
      </c>
      <c r="E69" s="51">
        <v>5043</v>
      </c>
      <c r="F69" s="51">
        <v>333713</v>
      </c>
      <c r="G69" s="51">
        <v>115875</v>
      </c>
      <c r="H69" s="51">
        <v>2383816</v>
      </c>
      <c r="J69" s="80"/>
    </row>
    <row r="70" spans="1:10" ht="21" customHeight="1" x14ac:dyDescent="0.25">
      <c r="A70" s="48" t="s">
        <v>284</v>
      </c>
      <c r="B70" s="48" t="s">
        <v>507</v>
      </c>
      <c r="C70" s="51">
        <v>2509751</v>
      </c>
      <c r="D70" s="51">
        <v>0</v>
      </c>
      <c r="E70" s="51">
        <v>5044</v>
      </c>
      <c r="F70" s="51">
        <v>330170</v>
      </c>
      <c r="G70" s="51">
        <v>115320</v>
      </c>
      <c r="H70" s="51">
        <v>2059217</v>
      </c>
      <c r="J70" s="80"/>
    </row>
    <row r="71" spans="1:10" ht="21" customHeight="1" x14ac:dyDescent="0.25">
      <c r="A71" s="48" t="s">
        <v>294</v>
      </c>
      <c r="B71" s="48" t="s">
        <v>508</v>
      </c>
      <c r="C71" s="51">
        <v>5171415</v>
      </c>
      <c r="D71" s="51">
        <v>0</v>
      </c>
      <c r="E71" s="51">
        <v>50398</v>
      </c>
      <c r="F71" s="51">
        <v>1231140</v>
      </c>
      <c r="G71" s="51">
        <v>168432</v>
      </c>
      <c r="H71" s="51">
        <v>3721445</v>
      </c>
      <c r="J71" s="80"/>
    </row>
    <row r="72" spans="1:10" ht="21" customHeight="1" x14ac:dyDescent="0.25">
      <c r="A72" s="48" t="s">
        <v>296</v>
      </c>
      <c r="B72" s="48" t="s">
        <v>509</v>
      </c>
      <c r="C72" s="49">
        <v>114.745</v>
      </c>
      <c r="D72" s="49">
        <v>0</v>
      </c>
      <c r="E72" s="49">
        <v>1.4287972900000001</v>
      </c>
      <c r="F72" s="49">
        <v>34.045000000000002</v>
      </c>
      <c r="G72" s="49">
        <v>114.745</v>
      </c>
      <c r="H72" s="49">
        <v>61.845199999999998</v>
      </c>
      <c r="J72" s="80"/>
    </row>
    <row r="73" spans="1:10" ht="31.5" customHeight="1" x14ac:dyDescent="0.25">
      <c r="A73" s="48" t="s">
        <v>299</v>
      </c>
      <c r="B73" s="48" t="s">
        <v>510</v>
      </c>
      <c r="C73" s="51">
        <v>0</v>
      </c>
      <c r="D73" s="51">
        <v>0</v>
      </c>
      <c r="E73" s="51">
        <v>0</v>
      </c>
      <c r="F73" s="51">
        <v>0</v>
      </c>
      <c r="G73" s="51">
        <v>0</v>
      </c>
      <c r="H73" s="51">
        <v>0</v>
      </c>
      <c r="J73" s="80"/>
    </row>
    <row r="74" spans="1:10" ht="10.199999999999999" customHeight="1" x14ac:dyDescent="0.25"/>
    <row r="75" spans="1:10" s="83" customFormat="1" ht="15" customHeight="1" x14ac:dyDescent="0.2">
      <c r="A75" s="83" t="s">
        <v>706</v>
      </c>
    </row>
    <row r="76" spans="1:10" ht="13.8" x14ac:dyDescent="0.25">
      <c r="A76" s="83" t="s">
        <v>690</v>
      </c>
    </row>
  </sheetData>
  <mergeCells count="1">
    <mergeCell ref="A1:H1"/>
  </mergeCells>
  <pageMargins left="0.74803149606299213" right="0.74803149606299213" top="0.98425196850393704" bottom="0.98425196850393704" header="0.51181102362204722" footer="0.51181102362204722"/>
  <pageSetup paperSize="9" scale="72" orientation="portrait" r:id="rId1"/>
  <headerFooter alignWithMargins="0"/>
  <rowBreaks count="1" manualBreakCount="1">
    <brk id="31" max="16383" man="1"/>
  </rowBreaks>
  <ignoredErrors>
    <ignoredError sqref="A5" numberStoredAsText="1"/>
  </ignoredError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84"/>
  <sheetViews>
    <sheetView showGridLines="0" zoomScaleNormal="100" workbookViewId="0">
      <pane xSplit="2" ySplit="4" topLeftCell="C29" activePane="bottomRight" state="frozen"/>
      <selection pane="topRight" activeCell="C1" sqref="C1"/>
      <selection pane="bottomLeft" activeCell="A5" sqref="A5"/>
      <selection pane="bottomRight" sqref="A1:AA1"/>
    </sheetView>
  </sheetViews>
  <sheetFormatPr defaultColWidth="9.109375" defaultRowHeight="13.2" x14ac:dyDescent="0.25"/>
  <cols>
    <col min="1" max="1" width="5.44140625" style="24" customWidth="1"/>
    <col min="2" max="2" width="58.109375" style="24" customWidth="1"/>
    <col min="3" max="3" width="11.6640625" style="24" bestFit="1" customWidth="1"/>
    <col min="4" max="4" width="15.88671875" style="24" customWidth="1"/>
    <col min="5" max="5" width="17.88671875" style="24" customWidth="1"/>
    <col min="6" max="18" width="15.88671875" style="24" customWidth="1"/>
    <col min="19" max="19" width="13.6640625" style="24" customWidth="1"/>
    <col min="20" max="27" width="15.44140625" style="24" customWidth="1"/>
    <col min="28" max="16384" width="9.109375" style="24"/>
  </cols>
  <sheetData>
    <row r="1" spans="1:32" s="28" customFormat="1" ht="18.600000000000001" customHeight="1" x14ac:dyDescent="0.3">
      <c r="A1" s="127" t="s">
        <v>701</v>
      </c>
      <c r="B1" s="127"/>
      <c r="C1" s="127"/>
      <c r="D1" s="127"/>
      <c r="E1" s="127"/>
      <c r="F1" s="127"/>
      <c r="G1" s="127"/>
      <c r="H1" s="127"/>
      <c r="I1" s="127"/>
      <c r="J1" s="127"/>
      <c r="K1" s="127"/>
      <c r="L1" s="127"/>
      <c r="M1" s="127"/>
      <c r="N1" s="127"/>
      <c r="O1" s="127"/>
      <c r="P1" s="127"/>
      <c r="Q1" s="127"/>
      <c r="R1" s="127"/>
      <c r="S1" s="127"/>
      <c r="T1" s="127"/>
      <c r="U1" s="127"/>
      <c r="V1" s="127"/>
      <c r="W1" s="127"/>
      <c r="X1" s="127"/>
      <c r="Y1" s="127"/>
      <c r="Z1" s="127"/>
      <c r="AA1" s="127"/>
    </row>
    <row r="2" spans="1:32" s="35" customFormat="1" ht="12" customHeight="1" x14ac:dyDescent="0.2">
      <c r="A2" s="30"/>
      <c r="B2" s="34" t="s">
        <v>0</v>
      </c>
      <c r="C2" s="30"/>
      <c r="D2" s="30"/>
      <c r="E2" s="30"/>
      <c r="F2" s="30"/>
      <c r="G2" s="84"/>
      <c r="H2" s="84"/>
      <c r="I2" s="84"/>
      <c r="J2" s="84"/>
      <c r="K2" s="30"/>
      <c r="L2" s="30"/>
      <c r="M2" s="30"/>
      <c r="N2" s="30"/>
      <c r="O2" s="30"/>
      <c r="P2" s="30"/>
      <c r="Q2" s="30"/>
      <c r="R2" s="30"/>
      <c r="S2" s="30"/>
      <c r="T2" s="30"/>
      <c r="U2" s="30"/>
      <c r="V2" s="30"/>
      <c r="W2" s="30"/>
      <c r="X2" s="30"/>
      <c r="Y2" s="30"/>
      <c r="Z2" s="30"/>
      <c r="AA2" s="30"/>
    </row>
    <row r="3" spans="1:32" s="28" customFormat="1" ht="93.75" customHeight="1" x14ac:dyDescent="0.25">
      <c r="A3" s="40" t="s">
        <v>13</v>
      </c>
      <c r="B3" s="40" t="s">
        <v>14</v>
      </c>
      <c r="C3" s="40" t="s">
        <v>622</v>
      </c>
      <c r="D3" s="40" t="s">
        <v>674</v>
      </c>
      <c r="E3" s="40" t="s">
        <v>511</v>
      </c>
      <c r="F3" s="40" t="s">
        <v>512</v>
      </c>
      <c r="G3" s="40" t="s">
        <v>513</v>
      </c>
      <c r="H3" s="40" t="s">
        <v>514</v>
      </c>
      <c r="I3" s="40" t="s">
        <v>515</v>
      </c>
      <c r="J3" s="40" t="s">
        <v>516</v>
      </c>
      <c r="K3" s="40" t="s">
        <v>517</v>
      </c>
      <c r="L3" s="40" t="s">
        <v>518</v>
      </c>
      <c r="M3" s="40" t="s">
        <v>519</v>
      </c>
      <c r="N3" s="40" t="s">
        <v>520</v>
      </c>
      <c r="O3" s="40" t="s">
        <v>521</v>
      </c>
      <c r="P3" s="40" t="s">
        <v>522</v>
      </c>
      <c r="Q3" s="40" t="s">
        <v>523</v>
      </c>
      <c r="R3" s="40" t="s">
        <v>524</v>
      </c>
      <c r="S3" s="40" t="s">
        <v>525</v>
      </c>
      <c r="T3" s="40" t="s">
        <v>526</v>
      </c>
      <c r="U3" s="40" t="s">
        <v>527</v>
      </c>
      <c r="V3" s="40" t="s">
        <v>528</v>
      </c>
      <c r="W3" s="40" t="s">
        <v>529</v>
      </c>
      <c r="X3" s="40" t="s">
        <v>530</v>
      </c>
      <c r="Y3" s="40" t="s">
        <v>665</v>
      </c>
      <c r="Z3" s="40" t="s">
        <v>531</v>
      </c>
      <c r="AA3" s="40" t="s">
        <v>532</v>
      </c>
    </row>
    <row r="4" spans="1:32" s="23" customFormat="1" ht="16.5" customHeight="1" x14ac:dyDescent="0.25">
      <c r="A4" s="41" t="s">
        <v>405</v>
      </c>
      <c r="B4" s="41" t="s">
        <v>406</v>
      </c>
      <c r="C4" s="43">
        <v>3</v>
      </c>
      <c r="D4" s="43">
        <v>4</v>
      </c>
      <c r="E4" s="44">
        <v>5</v>
      </c>
      <c r="F4" s="43">
        <v>6</v>
      </c>
      <c r="G4" s="44">
        <v>7</v>
      </c>
      <c r="H4" s="43">
        <v>8</v>
      </c>
      <c r="I4" s="44">
        <v>9</v>
      </c>
      <c r="J4" s="43">
        <v>10</v>
      </c>
      <c r="K4" s="44">
        <v>11</v>
      </c>
      <c r="L4" s="43">
        <v>12</v>
      </c>
      <c r="M4" s="44">
        <v>13</v>
      </c>
      <c r="N4" s="43">
        <v>14</v>
      </c>
      <c r="O4" s="44">
        <v>15</v>
      </c>
      <c r="P4" s="43">
        <v>16</v>
      </c>
      <c r="Q4" s="44">
        <v>17</v>
      </c>
      <c r="R4" s="43">
        <v>18</v>
      </c>
      <c r="S4" s="44">
        <v>19</v>
      </c>
      <c r="T4" s="43">
        <v>20</v>
      </c>
      <c r="U4" s="44">
        <v>21</v>
      </c>
      <c r="V4" s="43">
        <v>22</v>
      </c>
      <c r="W4" s="44">
        <v>23</v>
      </c>
      <c r="X4" s="43">
        <v>24</v>
      </c>
      <c r="Y4" s="44">
        <v>25</v>
      </c>
      <c r="Z4" s="43">
        <v>26</v>
      </c>
      <c r="AA4" s="44">
        <v>27</v>
      </c>
    </row>
    <row r="5" spans="1:32" s="23" customFormat="1" ht="21.6" x14ac:dyDescent="0.25">
      <c r="A5" s="45" t="s">
        <v>533</v>
      </c>
      <c r="B5" s="46" t="s">
        <v>534</v>
      </c>
      <c r="C5" s="47">
        <v>33544.667300990004</v>
      </c>
      <c r="D5" s="47">
        <v>1594.8965048</v>
      </c>
      <c r="E5" s="47">
        <v>6399.1448123500004</v>
      </c>
      <c r="F5" s="47">
        <v>1113.19456476</v>
      </c>
      <c r="G5" s="47">
        <v>111.82942023</v>
      </c>
      <c r="H5" s="47">
        <v>10634.367194579998</v>
      </c>
      <c r="I5" s="47">
        <v>28.873831209999999</v>
      </c>
      <c r="J5" s="47">
        <v>41.789834450000001</v>
      </c>
      <c r="K5" s="47">
        <v>1545.15015214</v>
      </c>
      <c r="L5" s="47">
        <v>1891.1331181400001</v>
      </c>
      <c r="M5" s="47">
        <v>3595.49341641</v>
      </c>
      <c r="N5" s="47">
        <v>519.19164257</v>
      </c>
      <c r="O5" s="47">
        <v>7.6771678300000001</v>
      </c>
      <c r="P5" s="47">
        <v>14.85946524</v>
      </c>
      <c r="Q5" s="47">
        <v>1234.6598048800001</v>
      </c>
      <c r="R5" s="47">
        <v>110.17316425000001</v>
      </c>
      <c r="S5" s="47">
        <v>7.5246800000000003E-2</v>
      </c>
      <c r="T5" s="47">
        <v>2435.8541800100002</v>
      </c>
      <c r="U5" s="47">
        <v>1.6063499999999999</v>
      </c>
      <c r="V5" s="47">
        <v>25.57358567</v>
      </c>
      <c r="W5" s="47">
        <v>1991.99587821</v>
      </c>
      <c r="X5" s="47">
        <v>1.0148827199999999</v>
      </c>
      <c r="Y5" s="47">
        <v>3.2050000000000002E-2</v>
      </c>
      <c r="Z5" s="47">
        <v>246.08103374000001</v>
      </c>
      <c r="AA5" s="47">
        <v>0</v>
      </c>
    </row>
    <row r="6" spans="1:32" s="23" customFormat="1" ht="21.6" x14ac:dyDescent="0.25">
      <c r="A6" s="41"/>
      <c r="B6" s="46" t="s">
        <v>11</v>
      </c>
      <c r="C6" s="47">
        <v>30215.959434929999</v>
      </c>
      <c r="D6" s="47">
        <v>1380.7505219</v>
      </c>
      <c r="E6" s="47">
        <v>6204.9702633400002</v>
      </c>
      <c r="F6" s="47">
        <v>1081.5776021600002</v>
      </c>
      <c r="G6" s="47">
        <v>106.79190333</v>
      </c>
      <c r="H6" s="47">
        <v>10454.266487039999</v>
      </c>
      <c r="I6" s="47">
        <v>25.820592040000001</v>
      </c>
      <c r="J6" s="47">
        <v>37.95639268</v>
      </c>
      <c r="K6" s="47">
        <v>1152.73011933</v>
      </c>
      <c r="L6" s="47">
        <v>1388.5501188600001</v>
      </c>
      <c r="M6" s="47">
        <v>2964.4966027</v>
      </c>
      <c r="N6" s="47">
        <v>517.54733083999997</v>
      </c>
      <c r="O6" s="47">
        <v>7.32783914</v>
      </c>
      <c r="P6" s="47">
        <v>14.27051069</v>
      </c>
      <c r="Q6" s="47">
        <v>959.53639782999994</v>
      </c>
      <c r="R6" s="47">
        <v>75.30876425000001</v>
      </c>
      <c r="S6" s="47">
        <v>7.5246800000000003E-2</v>
      </c>
      <c r="T6" s="47">
        <v>1693.4559610600002</v>
      </c>
      <c r="U6" s="47">
        <v>1.3326499999999999</v>
      </c>
      <c r="V6" s="47">
        <v>15.43915861</v>
      </c>
      <c r="W6" s="47">
        <v>1886.80321781</v>
      </c>
      <c r="X6" s="47">
        <v>0.84874837999999997</v>
      </c>
      <c r="Y6" s="47">
        <v>3.2050000000000002E-2</v>
      </c>
      <c r="Z6" s="47">
        <v>246.07095613999999</v>
      </c>
      <c r="AA6" s="47">
        <v>0</v>
      </c>
    </row>
    <row r="7" spans="1:32" s="23" customFormat="1" ht="21.6" customHeight="1" x14ac:dyDescent="0.25">
      <c r="A7" s="41"/>
      <c r="B7" s="46" t="s">
        <v>12</v>
      </c>
      <c r="C7" s="47">
        <v>12833.581584850001</v>
      </c>
      <c r="D7" s="47">
        <v>236.07819373000001</v>
      </c>
      <c r="E7" s="47">
        <v>3459.9780481600001</v>
      </c>
      <c r="F7" s="47">
        <v>313.43381324000001</v>
      </c>
      <c r="G7" s="47">
        <v>20.85211541</v>
      </c>
      <c r="H7" s="47">
        <v>4963.9397348499997</v>
      </c>
      <c r="I7" s="47">
        <v>41.613290800000001</v>
      </c>
      <c r="J7" s="47">
        <v>62.818834950000003</v>
      </c>
      <c r="K7" s="47">
        <v>177.28986858000002</v>
      </c>
      <c r="L7" s="47">
        <v>2102.1480702200001</v>
      </c>
      <c r="M7" s="47">
        <v>280.88044647999999</v>
      </c>
      <c r="N7" s="47">
        <v>91.541458779999999</v>
      </c>
      <c r="O7" s="47">
        <v>0.189</v>
      </c>
      <c r="P7" s="47">
        <v>0.37257200000000001</v>
      </c>
      <c r="Q7" s="47">
        <v>161.96504907000002</v>
      </c>
      <c r="R7" s="47">
        <v>31.83918843</v>
      </c>
      <c r="S7" s="47">
        <v>0</v>
      </c>
      <c r="T7" s="47">
        <v>452.89256775000001</v>
      </c>
      <c r="U7" s="47">
        <v>0</v>
      </c>
      <c r="V7" s="47">
        <v>0</v>
      </c>
      <c r="W7" s="47">
        <v>288.89271651000001</v>
      </c>
      <c r="X7" s="47">
        <v>0</v>
      </c>
      <c r="Y7" s="47">
        <v>0</v>
      </c>
      <c r="Z7" s="47">
        <v>146.85661589</v>
      </c>
      <c r="AA7" s="47">
        <v>0</v>
      </c>
    </row>
    <row r="8" spans="1:32" s="22" customFormat="1" x14ac:dyDescent="0.25">
      <c r="A8" s="46" t="s">
        <v>219</v>
      </c>
      <c r="B8" s="46" t="s">
        <v>535</v>
      </c>
      <c r="C8" s="47">
        <v>34665.660804569998</v>
      </c>
      <c r="D8" s="47">
        <v>1603.9422309700001</v>
      </c>
      <c r="E8" s="47">
        <v>6619.2826019699996</v>
      </c>
      <c r="F8" s="47">
        <v>1119.46249962</v>
      </c>
      <c r="G8" s="47">
        <v>113.17733111</v>
      </c>
      <c r="H8" s="47">
        <v>11064.568312119998</v>
      </c>
      <c r="I8" s="47">
        <v>35.239735250000003</v>
      </c>
      <c r="J8" s="47">
        <v>45.627365670000003</v>
      </c>
      <c r="K8" s="47">
        <v>1578.6389142200001</v>
      </c>
      <c r="L8" s="47">
        <v>1999.7827633699999</v>
      </c>
      <c r="M8" s="47">
        <v>3794.9966635400001</v>
      </c>
      <c r="N8" s="47">
        <v>536.47080837999999</v>
      </c>
      <c r="O8" s="47">
        <v>10.11792833</v>
      </c>
      <c r="P8" s="47">
        <v>14.91791811</v>
      </c>
      <c r="Q8" s="47">
        <v>1248.9396853199999</v>
      </c>
      <c r="R8" s="47">
        <v>110.26320940000001</v>
      </c>
      <c r="S8" s="47">
        <v>7.5246800000000003E-2</v>
      </c>
      <c r="T8" s="47">
        <v>2494.31535347</v>
      </c>
      <c r="U8" s="47">
        <v>1.8305499999999999</v>
      </c>
      <c r="V8" s="47">
        <v>25.57358567</v>
      </c>
      <c r="W8" s="47">
        <v>2001.0611272799999</v>
      </c>
      <c r="X8" s="47">
        <v>1.0156622200000001</v>
      </c>
      <c r="Y8" s="47">
        <v>3.2050000000000002E-2</v>
      </c>
      <c r="Z8" s="47">
        <v>246.32926175</v>
      </c>
      <c r="AA8" s="47">
        <v>0</v>
      </c>
      <c r="AE8" s="24"/>
      <c r="AF8" s="24"/>
    </row>
    <row r="9" spans="1:32" x14ac:dyDescent="0.25">
      <c r="A9" s="48" t="s">
        <v>221</v>
      </c>
      <c r="B9" s="48" t="s">
        <v>536</v>
      </c>
      <c r="C9" s="49">
        <v>33843.75470849</v>
      </c>
      <c r="D9" s="49">
        <v>1596.45524288</v>
      </c>
      <c r="E9" s="49">
        <v>6391.1224122000003</v>
      </c>
      <c r="F9" s="49">
        <v>1103.8797531</v>
      </c>
      <c r="G9" s="49">
        <v>112.89373111</v>
      </c>
      <c r="H9" s="49">
        <v>10985.673939899998</v>
      </c>
      <c r="I9" s="49">
        <v>18.073935250000002</v>
      </c>
      <c r="J9" s="49">
        <v>30.608444519999999</v>
      </c>
      <c r="K9" s="49">
        <v>1495.45240906</v>
      </c>
      <c r="L9" s="49">
        <v>1991.9062196799998</v>
      </c>
      <c r="M9" s="49">
        <v>3772.4509957</v>
      </c>
      <c r="N9" s="49">
        <v>531.75415619</v>
      </c>
      <c r="O9" s="49">
        <v>1.6649678299999999</v>
      </c>
      <c r="P9" s="49">
        <v>5.5167749600000002</v>
      </c>
      <c r="Q9" s="49">
        <v>1166.8092764699998</v>
      </c>
      <c r="R9" s="49">
        <v>109.93146842000002</v>
      </c>
      <c r="S9" s="49">
        <v>7.5246800000000003E-2</v>
      </c>
      <c r="T9" s="49">
        <v>2463.7141012100001</v>
      </c>
      <c r="U9" s="49">
        <v>1.8302499999999999</v>
      </c>
      <c r="V9" s="49">
        <v>25.57358567</v>
      </c>
      <c r="W9" s="49">
        <v>1790.9934512499999</v>
      </c>
      <c r="X9" s="49">
        <v>1.0156622200000001</v>
      </c>
      <c r="Y9" s="49">
        <v>3.1949999999999999E-2</v>
      </c>
      <c r="Z9" s="49">
        <v>246.32673406999999</v>
      </c>
      <c r="AA9" s="49">
        <v>0</v>
      </c>
    </row>
    <row r="10" spans="1:32" x14ac:dyDescent="0.25">
      <c r="A10" s="48" t="s">
        <v>223</v>
      </c>
      <c r="B10" s="48" t="s">
        <v>425</v>
      </c>
      <c r="C10" s="49">
        <v>15069.771610610002</v>
      </c>
      <c r="D10" s="49">
        <v>1350.3841603799997</v>
      </c>
      <c r="E10" s="49">
        <v>2595.54284693</v>
      </c>
      <c r="F10" s="49">
        <v>1049.37442035</v>
      </c>
      <c r="G10" s="49">
        <v>1.3712800000000001E-2</v>
      </c>
      <c r="H10" s="49">
        <v>6485.5641073899997</v>
      </c>
      <c r="I10" s="49">
        <v>1.7483900000000001</v>
      </c>
      <c r="J10" s="49">
        <v>3.5645067899999998</v>
      </c>
      <c r="K10" s="49">
        <v>80.942507770000006</v>
      </c>
      <c r="L10" s="49">
        <v>236.27953011</v>
      </c>
      <c r="M10" s="49">
        <v>798.47717503999991</v>
      </c>
      <c r="N10" s="49">
        <v>296.95868257000001</v>
      </c>
      <c r="O10" s="49">
        <v>0.14202692</v>
      </c>
      <c r="P10" s="49">
        <v>1.1872616499999999</v>
      </c>
      <c r="Q10" s="49">
        <v>180.35036980000001</v>
      </c>
      <c r="R10" s="49">
        <v>0.763876</v>
      </c>
      <c r="S10" s="49">
        <v>7.5246800000000003E-2</v>
      </c>
      <c r="T10" s="49">
        <v>490.61458775</v>
      </c>
      <c r="U10" s="49">
        <v>1.0927500000000001</v>
      </c>
      <c r="V10" s="49">
        <v>6.0000000000000002E-5</v>
      </c>
      <c r="W10" s="49">
        <v>1490.17066841</v>
      </c>
      <c r="X10" s="49">
        <v>0.76665598000000001</v>
      </c>
      <c r="Y10" s="49">
        <v>0</v>
      </c>
      <c r="Z10" s="49">
        <v>5.7580671700000003</v>
      </c>
      <c r="AA10" s="49">
        <v>0</v>
      </c>
    </row>
    <row r="11" spans="1:32" x14ac:dyDescent="0.25">
      <c r="A11" s="48" t="s">
        <v>225</v>
      </c>
      <c r="B11" s="48" t="s">
        <v>427</v>
      </c>
      <c r="C11" s="49">
        <v>17216.671686309997</v>
      </c>
      <c r="D11" s="49">
        <v>167.79983696999997</v>
      </c>
      <c r="E11" s="49">
        <v>3646.3869289700001</v>
      </c>
      <c r="F11" s="49">
        <v>48.285258749999997</v>
      </c>
      <c r="G11" s="49">
        <v>109.42790022</v>
      </c>
      <c r="H11" s="49">
        <v>4365.8332252600003</v>
      </c>
      <c r="I11" s="49">
        <v>13.198870729999999</v>
      </c>
      <c r="J11" s="49">
        <v>24.35181845</v>
      </c>
      <c r="K11" s="49">
        <v>1272.01794797</v>
      </c>
      <c r="L11" s="49">
        <v>1538.5665424699998</v>
      </c>
      <c r="M11" s="49">
        <v>2704.6209582799997</v>
      </c>
      <c r="N11" s="49">
        <v>232.96893287</v>
      </c>
      <c r="O11" s="49">
        <v>1.2220120000000001</v>
      </c>
      <c r="P11" s="49">
        <v>4.1086019399999998</v>
      </c>
      <c r="Q11" s="49">
        <v>940.31578661999993</v>
      </c>
      <c r="R11" s="49">
        <v>87.97509242000001</v>
      </c>
      <c r="S11" s="49">
        <v>0</v>
      </c>
      <c r="T11" s="49">
        <v>1566.2860013</v>
      </c>
      <c r="U11" s="49">
        <v>0.73750000000000004</v>
      </c>
      <c r="V11" s="49">
        <v>24.083953359999999</v>
      </c>
      <c r="W11" s="49">
        <v>227.81110652999999</v>
      </c>
      <c r="X11" s="49">
        <v>8.2871899999999998E-2</v>
      </c>
      <c r="Y11" s="49">
        <v>3.1949999999999999E-2</v>
      </c>
      <c r="Z11" s="49">
        <v>240.55858929999999</v>
      </c>
      <c r="AA11" s="49">
        <v>0</v>
      </c>
    </row>
    <row r="12" spans="1:32" x14ac:dyDescent="0.25">
      <c r="A12" s="48" t="s">
        <v>226</v>
      </c>
      <c r="B12" s="48" t="s">
        <v>8</v>
      </c>
      <c r="C12" s="49">
        <v>1557.31141157</v>
      </c>
      <c r="D12" s="49">
        <v>78.271245530000002</v>
      </c>
      <c r="E12" s="49">
        <v>149.1926363</v>
      </c>
      <c r="F12" s="49">
        <v>6.2200740000000003</v>
      </c>
      <c r="G12" s="49">
        <v>3.4521180899999999</v>
      </c>
      <c r="H12" s="49">
        <v>134.27660724999998</v>
      </c>
      <c r="I12" s="49">
        <v>3.1266745199999999</v>
      </c>
      <c r="J12" s="49">
        <v>2.69211928</v>
      </c>
      <c r="K12" s="49">
        <v>142.49195331999999</v>
      </c>
      <c r="L12" s="49">
        <v>217.06014709999999</v>
      </c>
      <c r="M12" s="49">
        <v>269.35286237999998</v>
      </c>
      <c r="N12" s="49">
        <v>1.8265407499999999</v>
      </c>
      <c r="O12" s="49">
        <v>0.30092890999999999</v>
      </c>
      <c r="P12" s="49">
        <v>0.22091137</v>
      </c>
      <c r="Q12" s="49">
        <v>46.143120050000007</v>
      </c>
      <c r="R12" s="49">
        <v>21.192499999999999</v>
      </c>
      <c r="S12" s="49">
        <v>0</v>
      </c>
      <c r="T12" s="49">
        <v>406.81351216000002</v>
      </c>
      <c r="U12" s="49">
        <v>0</v>
      </c>
      <c r="V12" s="49">
        <v>1.48957231</v>
      </c>
      <c r="W12" s="49">
        <v>73.011676309999999</v>
      </c>
      <c r="X12" s="49">
        <v>0.16613433999999999</v>
      </c>
      <c r="Y12" s="49">
        <v>0</v>
      </c>
      <c r="Z12" s="49">
        <v>1.0077600000000001E-2</v>
      </c>
      <c r="AA12" s="49">
        <v>0</v>
      </c>
    </row>
    <row r="13" spans="1:32" x14ac:dyDescent="0.25">
      <c r="A13" s="48" t="s">
        <v>422</v>
      </c>
      <c r="B13" s="48" t="s">
        <v>537</v>
      </c>
      <c r="C13" s="49">
        <v>821.90609608</v>
      </c>
      <c r="D13" s="49">
        <v>7.4869880899999997</v>
      </c>
      <c r="E13" s="49">
        <v>228.16018976999999</v>
      </c>
      <c r="F13" s="49">
        <v>15.582746520000001</v>
      </c>
      <c r="G13" s="49">
        <v>0.28360000000000002</v>
      </c>
      <c r="H13" s="49">
        <v>78.894372219999994</v>
      </c>
      <c r="I13" s="49">
        <v>17.165800000000001</v>
      </c>
      <c r="J13" s="49">
        <v>15.018921150000001</v>
      </c>
      <c r="K13" s="49">
        <v>83.186505159999996</v>
      </c>
      <c r="L13" s="49">
        <v>7.8765436900000001</v>
      </c>
      <c r="M13" s="49">
        <v>22.54566784</v>
      </c>
      <c r="N13" s="49">
        <v>4.7166521899999996</v>
      </c>
      <c r="O13" s="49">
        <v>8.4529604999999997</v>
      </c>
      <c r="P13" s="49">
        <v>9.4011431499999993</v>
      </c>
      <c r="Q13" s="49">
        <v>82.130408849999995</v>
      </c>
      <c r="R13" s="49">
        <v>0.33174098000000002</v>
      </c>
      <c r="S13" s="49">
        <v>0</v>
      </c>
      <c r="T13" s="49">
        <v>30.601252259999999</v>
      </c>
      <c r="U13" s="49">
        <v>2.9999999999999997E-4</v>
      </c>
      <c r="V13" s="49">
        <v>0</v>
      </c>
      <c r="W13" s="49">
        <v>210.06767603</v>
      </c>
      <c r="X13" s="49">
        <v>0</v>
      </c>
      <c r="Y13" s="49">
        <v>1E-4</v>
      </c>
      <c r="Z13" s="49">
        <v>2.52768E-3</v>
      </c>
      <c r="AA13" s="49">
        <v>0</v>
      </c>
    </row>
    <row r="14" spans="1:32" x14ac:dyDescent="0.25">
      <c r="A14" s="48" t="s">
        <v>424</v>
      </c>
      <c r="B14" s="48" t="s">
        <v>538</v>
      </c>
      <c r="C14" s="49">
        <v>315.09001169999999</v>
      </c>
      <c r="D14" s="49">
        <v>2.9366574000000001</v>
      </c>
      <c r="E14" s="49">
        <v>74.632409980000006</v>
      </c>
      <c r="F14" s="49">
        <v>15.23847361</v>
      </c>
      <c r="G14" s="49">
        <v>0</v>
      </c>
      <c r="H14" s="49">
        <v>49.198388450000003</v>
      </c>
      <c r="I14" s="49">
        <v>0</v>
      </c>
      <c r="J14" s="49">
        <v>0.83689208999999998</v>
      </c>
      <c r="K14" s="49">
        <v>8.2607600000000003E-2</v>
      </c>
      <c r="L14" s="49">
        <v>0.70044293000000002</v>
      </c>
      <c r="M14" s="49">
        <v>1.69320377</v>
      </c>
      <c r="N14" s="49">
        <v>2.2581226600000002</v>
      </c>
      <c r="O14" s="49">
        <v>0</v>
      </c>
      <c r="P14" s="49">
        <v>0.17808466000000001</v>
      </c>
      <c r="Q14" s="49">
        <v>4.01567995</v>
      </c>
      <c r="R14" s="49">
        <v>0</v>
      </c>
      <c r="S14" s="49">
        <v>0</v>
      </c>
      <c r="T14" s="49">
        <v>3.2508477600000001</v>
      </c>
      <c r="U14" s="49">
        <v>2.9999999999999997E-4</v>
      </c>
      <c r="V14" s="49">
        <v>0</v>
      </c>
      <c r="W14" s="49">
        <v>160.06527316</v>
      </c>
      <c r="X14" s="49">
        <v>0</v>
      </c>
      <c r="Y14" s="49">
        <v>1E-4</v>
      </c>
      <c r="Z14" s="49">
        <v>2.52768E-3</v>
      </c>
      <c r="AA14" s="49">
        <v>0</v>
      </c>
    </row>
    <row r="15" spans="1:32" x14ac:dyDescent="0.25">
      <c r="A15" s="48" t="s">
        <v>426</v>
      </c>
      <c r="B15" s="48" t="s">
        <v>427</v>
      </c>
      <c r="C15" s="49">
        <v>475.54801707000001</v>
      </c>
      <c r="D15" s="49">
        <v>4.4311306899999998</v>
      </c>
      <c r="E15" s="49">
        <v>153.52777979000001</v>
      </c>
      <c r="F15" s="49">
        <v>0.34427290999999999</v>
      </c>
      <c r="G15" s="49">
        <v>0.28360000000000002</v>
      </c>
      <c r="H15" s="49">
        <v>29.695983770000002</v>
      </c>
      <c r="I15" s="49">
        <v>14.5472</v>
      </c>
      <c r="J15" s="49">
        <v>14.18202906</v>
      </c>
      <c r="K15" s="49">
        <v>83.103897559999993</v>
      </c>
      <c r="L15" s="49">
        <v>1.6094973699999999</v>
      </c>
      <c r="M15" s="49">
        <v>9.5023035199999999</v>
      </c>
      <c r="N15" s="49">
        <v>2.4585295299999999</v>
      </c>
      <c r="O15" s="49">
        <v>3.8138000000000001</v>
      </c>
      <c r="P15" s="49">
        <v>9.2230584899999997</v>
      </c>
      <c r="Q15" s="49">
        <v>71.140386030000002</v>
      </c>
      <c r="R15" s="49">
        <v>0.33174098000000002</v>
      </c>
      <c r="S15" s="49">
        <v>0</v>
      </c>
      <c r="T15" s="49">
        <v>27.3504045</v>
      </c>
      <c r="U15" s="49">
        <v>0</v>
      </c>
      <c r="V15" s="49">
        <v>0</v>
      </c>
      <c r="W15" s="49">
        <v>50.002402869999997</v>
      </c>
      <c r="X15" s="49">
        <v>0</v>
      </c>
      <c r="Y15" s="49">
        <v>0</v>
      </c>
      <c r="Z15" s="49">
        <v>0</v>
      </c>
      <c r="AA15" s="49">
        <v>0</v>
      </c>
    </row>
    <row r="16" spans="1:32" x14ac:dyDescent="0.25">
      <c r="A16" s="48" t="s">
        <v>428</v>
      </c>
      <c r="B16" s="48" t="s">
        <v>8</v>
      </c>
      <c r="C16" s="49">
        <v>31.268067309999999</v>
      </c>
      <c r="D16" s="49">
        <v>0.1192</v>
      </c>
      <c r="E16" s="49">
        <v>0</v>
      </c>
      <c r="F16" s="49">
        <v>0</v>
      </c>
      <c r="G16" s="49">
        <v>0</v>
      </c>
      <c r="H16" s="49">
        <v>0</v>
      </c>
      <c r="I16" s="49">
        <v>2.6185999999999998</v>
      </c>
      <c r="J16" s="49">
        <v>0</v>
      </c>
      <c r="K16" s="49">
        <v>0</v>
      </c>
      <c r="L16" s="49">
        <v>5.56660339</v>
      </c>
      <c r="M16" s="49">
        <v>11.35016055</v>
      </c>
      <c r="N16" s="49">
        <v>0</v>
      </c>
      <c r="O16" s="49">
        <v>4.6391605</v>
      </c>
      <c r="P16" s="49">
        <v>0</v>
      </c>
      <c r="Q16" s="49">
        <v>6.9743428700000001</v>
      </c>
      <c r="R16" s="49">
        <v>0</v>
      </c>
      <c r="S16" s="49">
        <v>0</v>
      </c>
      <c r="T16" s="49">
        <v>0</v>
      </c>
      <c r="U16" s="49">
        <v>0</v>
      </c>
      <c r="V16" s="49">
        <v>0</v>
      </c>
      <c r="W16" s="49">
        <v>0</v>
      </c>
      <c r="X16" s="49">
        <v>0</v>
      </c>
      <c r="Y16" s="49">
        <v>0</v>
      </c>
      <c r="Z16" s="49">
        <v>0</v>
      </c>
      <c r="AA16" s="49">
        <v>0</v>
      </c>
    </row>
    <row r="17" spans="1:32" s="22" customFormat="1" ht="21.6" customHeight="1" x14ac:dyDescent="0.25">
      <c r="A17" s="46" t="s">
        <v>228</v>
      </c>
      <c r="B17" s="46" t="s">
        <v>539</v>
      </c>
      <c r="C17" s="47">
        <v>1120.9935035800004</v>
      </c>
      <c r="D17" s="47">
        <v>9.04572617</v>
      </c>
      <c r="E17" s="47">
        <v>220.13778962000001</v>
      </c>
      <c r="F17" s="47">
        <v>6.2679348599999996</v>
      </c>
      <c r="G17" s="47">
        <v>1.3479108799999999</v>
      </c>
      <c r="H17" s="47">
        <v>430.20111754000004</v>
      </c>
      <c r="I17" s="47">
        <v>6.3659040400000002</v>
      </c>
      <c r="J17" s="47">
        <v>3.8375312199999998</v>
      </c>
      <c r="K17" s="47">
        <v>33.488762080000001</v>
      </c>
      <c r="L17" s="47">
        <v>108.64964523</v>
      </c>
      <c r="M17" s="47">
        <v>199.50324713000001</v>
      </c>
      <c r="N17" s="47">
        <v>17.279165809999999</v>
      </c>
      <c r="O17" s="47">
        <v>2.4407605000000001</v>
      </c>
      <c r="P17" s="47">
        <v>5.8452869999999997E-2</v>
      </c>
      <c r="Q17" s="47">
        <v>14.279880439999999</v>
      </c>
      <c r="R17" s="47">
        <v>9.0045150000000004E-2</v>
      </c>
      <c r="S17" s="47">
        <v>0</v>
      </c>
      <c r="T17" s="47">
        <v>58.461173459999998</v>
      </c>
      <c r="U17" s="47">
        <v>0.22420000000000001</v>
      </c>
      <c r="V17" s="47">
        <v>0</v>
      </c>
      <c r="W17" s="47">
        <v>9.0652490700000001</v>
      </c>
      <c r="X17" s="47">
        <v>7.7950000000000003E-4</v>
      </c>
      <c r="Y17" s="47">
        <v>0</v>
      </c>
      <c r="Z17" s="47">
        <v>0.24822801</v>
      </c>
      <c r="AA17" s="47">
        <v>0</v>
      </c>
      <c r="AE17" s="24"/>
      <c r="AF17" s="24"/>
    </row>
    <row r="18" spans="1:32" x14ac:dyDescent="0.25">
      <c r="A18" s="48" t="s">
        <v>230</v>
      </c>
      <c r="B18" s="48" t="s">
        <v>456</v>
      </c>
      <c r="C18" s="49">
        <v>1093.2516444300004</v>
      </c>
      <c r="D18" s="49">
        <v>8.3809607800000006</v>
      </c>
      <c r="E18" s="49">
        <v>210.846969</v>
      </c>
      <c r="F18" s="49">
        <v>6.2551166199999999</v>
      </c>
      <c r="G18" s="49">
        <v>1.3479108799999999</v>
      </c>
      <c r="H18" s="49">
        <v>427.85151278000001</v>
      </c>
      <c r="I18" s="49">
        <v>9.120404E-2</v>
      </c>
      <c r="J18" s="49">
        <v>1.2276825499999999</v>
      </c>
      <c r="K18" s="49">
        <v>32.957628509999999</v>
      </c>
      <c r="L18" s="49">
        <v>108.54164655</v>
      </c>
      <c r="M18" s="49">
        <v>199.17707016</v>
      </c>
      <c r="N18" s="49">
        <v>16.875919660000001</v>
      </c>
      <c r="O18" s="49">
        <v>0.12230000000000001</v>
      </c>
      <c r="P18" s="49">
        <v>1.9785049999999998E-2</v>
      </c>
      <c r="Q18" s="49">
        <v>12.29541613</v>
      </c>
      <c r="R18" s="49">
        <v>9.0045150000000004E-2</v>
      </c>
      <c r="S18" s="49">
        <v>0</v>
      </c>
      <c r="T18" s="49">
        <v>58.441615460000001</v>
      </c>
      <c r="U18" s="49">
        <v>0.22420000000000001</v>
      </c>
      <c r="V18" s="49">
        <v>0</v>
      </c>
      <c r="W18" s="49">
        <v>8.2556536000000005</v>
      </c>
      <c r="X18" s="49">
        <v>7.7950000000000003E-4</v>
      </c>
      <c r="Y18" s="49">
        <v>0</v>
      </c>
      <c r="Z18" s="49">
        <v>0.24822801</v>
      </c>
      <c r="AA18" s="49">
        <v>0</v>
      </c>
    </row>
    <row r="19" spans="1:32" x14ac:dyDescent="0.25">
      <c r="A19" s="48" t="s">
        <v>540</v>
      </c>
      <c r="B19" s="48" t="s">
        <v>541</v>
      </c>
      <c r="C19" s="49">
        <v>313.79080666999999</v>
      </c>
      <c r="D19" s="49">
        <v>3.5156243899999997</v>
      </c>
      <c r="E19" s="49">
        <v>49.611360560000001</v>
      </c>
      <c r="F19" s="49">
        <v>3.2048348600000001</v>
      </c>
      <c r="G19" s="49">
        <v>0</v>
      </c>
      <c r="H19" s="49">
        <v>221.76379919999999</v>
      </c>
      <c r="I19" s="49">
        <v>0</v>
      </c>
      <c r="J19" s="49">
        <v>0.10086262999999999</v>
      </c>
      <c r="K19" s="49">
        <v>0.20223392000000001</v>
      </c>
      <c r="L19" s="49">
        <v>1.5085595300000001</v>
      </c>
      <c r="M19" s="49">
        <v>11.83321479</v>
      </c>
      <c r="N19" s="49">
        <v>6.6318715499999996</v>
      </c>
      <c r="O19" s="49">
        <v>0</v>
      </c>
      <c r="P19" s="49">
        <v>1.0117269999999999E-2</v>
      </c>
      <c r="Q19" s="49">
        <v>0.68543394999999996</v>
      </c>
      <c r="R19" s="49">
        <v>0</v>
      </c>
      <c r="S19" s="49">
        <v>0</v>
      </c>
      <c r="T19" s="49">
        <v>8.3884068500000009</v>
      </c>
      <c r="U19" s="49">
        <v>0</v>
      </c>
      <c r="V19" s="49">
        <v>0</v>
      </c>
      <c r="W19" s="49">
        <v>6.3169889100000001</v>
      </c>
      <c r="X19" s="49">
        <v>7.7950000000000003E-4</v>
      </c>
      <c r="Y19" s="49">
        <v>0</v>
      </c>
      <c r="Z19" s="49">
        <v>1.6718759999999999E-2</v>
      </c>
      <c r="AA19" s="49">
        <v>0</v>
      </c>
    </row>
    <row r="20" spans="1:32" x14ac:dyDescent="0.25">
      <c r="A20" s="48" t="s">
        <v>542</v>
      </c>
      <c r="B20" s="48" t="s">
        <v>543</v>
      </c>
      <c r="C20" s="49">
        <v>701.22383683999999</v>
      </c>
      <c r="D20" s="49">
        <v>4.8400985700000003</v>
      </c>
      <c r="E20" s="49">
        <v>160.44327915999997</v>
      </c>
      <c r="F20" s="49">
        <v>3.0502817599999998</v>
      </c>
      <c r="G20" s="49">
        <v>1.3049597100000001</v>
      </c>
      <c r="H20" s="49">
        <v>203.61019157000001</v>
      </c>
      <c r="I20" s="49">
        <v>0</v>
      </c>
      <c r="J20" s="49">
        <v>1.12681992</v>
      </c>
      <c r="K20" s="49">
        <v>32.644750449999997</v>
      </c>
      <c r="L20" s="49">
        <v>71.463270010000002</v>
      </c>
      <c r="M20" s="49">
        <v>149.43862257000001</v>
      </c>
      <c r="N20" s="49">
        <v>10.237660959999999</v>
      </c>
      <c r="O20" s="49">
        <v>0</v>
      </c>
      <c r="P20" s="49">
        <v>9.6677800000000008E-3</v>
      </c>
      <c r="Q20" s="49">
        <v>10.879243840000001</v>
      </c>
      <c r="R20" s="49">
        <v>9.0045150000000004E-2</v>
      </c>
      <c r="S20" s="49">
        <v>0</v>
      </c>
      <c r="T20" s="49">
        <v>49.697971449999997</v>
      </c>
      <c r="U20" s="49">
        <v>0.22420000000000001</v>
      </c>
      <c r="V20" s="49">
        <v>0</v>
      </c>
      <c r="W20" s="49">
        <v>1.9312646899999999</v>
      </c>
      <c r="X20" s="49">
        <v>0</v>
      </c>
      <c r="Y20" s="49">
        <v>0</v>
      </c>
      <c r="Z20" s="49">
        <v>0.23150925</v>
      </c>
      <c r="AA20" s="49">
        <v>0</v>
      </c>
    </row>
    <row r="21" spans="1:32" x14ac:dyDescent="0.25">
      <c r="A21" s="48" t="s">
        <v>544</v>
      </c>
      <c r="B21" s="48" t="s">
        <v>10</v>
      </c>
      <c r="C21" s="49">
        <v>78.23700092</v>
      </c>
      <c r="D21" s="49">
        <v>2.5237820000000001E-2</v>
      </c>
      <c r="E21" s="49">
        <v>0.79232928000000002</v>
      </c>
      <c r="F21" s="49">
        <v>0</v>
      </c>
      <c r="G21" s="49">
        <v>4.2951169999999997E-2</v>
      </c>
      <c r="H21" s="49">
        <v>2.4775220099999999</v>
      </c>
      <c r="I21" s="49">
        <v>9.120404E-2</v>
      </c>
      <c r="J21" s="49">
        <v>0</v>
      </c>
      <c r="K21" s="49">
        <v>0.11064414</v>
      </c>
      <c r="L21" s="49">
        <v>35.569817010000001</v>
      </c>
      <c r="M21" s="49">
        <v>37.9052328</v>
      </c>
      <c r="N21" s="49">
        <v>6.3871500000000003E-3</v>
      </c>
      <c r="O21" s="49">
        <v>0.12230000000000001</v>
      </c>
      <c r="P21" s="49">
        <v>0</v>
      </c>
      <c r="Q21" s="49">
        <v>0.73073833999999993</v>
      </c>
      <c r="R21" s="49">
        <v>0</v>
      </c>
      <c r="S21" s="49">
        <v>0</v>
      </c>
      <c r="T21" s="49">
        <v>0.35523716</v>
      </c>
      <c r="U21" s="49">
        <v>0</v>
      </c>
      <c r="V21" s="49">
        <v>0</v>
      </c>
      <c r="W21" s="49">
        <v>7.4000000000000003E-3</v>
      </c>
      <c r="X21" s="49">
        <v>0</v>
      </c>
      <c r="Y21" s="49">
        <v>0</v>
      </c>
      <c r="Z21" s="49">
        <v>0</v>
      </c>
      <c r="AA21" s="49">
        <v>0</v>
      </c>
    </row>
    <row r="22" spans="1:32" x14ac:dyDescent="0.25">
      <c r="A22" s="48" t="s">
        <v>545</v>
      </c>
      <c r="B22" s="48" t="s">
        <v>464</v>
      </c>
      <c r="C22" s="49">
        <v>27.74185915</v>
      </c>
      <c r="D22" s="49">
        <v>0.66476539000000001</v>
      </c>
      <c r="E22" s="49">
        <v>9.2908206199999999</v>
      </c>
      <c r="F22" s="49">
        <v>1.281824E-2</v>
      </c>
      <c r="G22" s="49">
        <v>0</v>
      </c>
      <c r="H22" s="49">
        <v>2.3496047600000001</v>
      </c>
      <c r="I22" s="49">
        <v>6.2747000000000002</v>
      </c>
      <c r="J22" s="49">
        <v>2.6098486699999999</v>
      </c>
      <c r="K22" s="49">
        <v>0.53113357000000005</v>
      </c>
      <c r="L22" s="49">
        <v>0.10799868</v>
      </c>
      <c r="M22" s="49">
        <v>0.32617697000000001</v>
      </c>
      <c r="N22" s="49">
        <v>0.40324615000000003</v>
      </c>
      <c r="O22" s="49">
        <v>2.3184605</v>
      </c>
      <c r="P22" s="49">
        <v>3.8667819999999999E-2</v>
      </c>
      <c r="Q22" s="49">
        <v>1.9844643099999999</v>
      </c>
      <c r="R22" s="49">
        <v>0</v>
      </c>
      <c r="S22" s="49">
        <v>0</v>
      </c>
      <c r="T22" s="49">
        <v>1.9557999999999999E-2</v>
      </c>
      <c r="U22" s="49">
        <v>0</v>
      </c>
      <c r="V22" s="49">
        <v>0</v>
      </c>
      <c r="W22" s="49">
        <v>0.80959546999999998</v>
      </c>
      <c r="X22" s="49">
        <v>0</v>
      </c>
      <c r="Y22" s="49">
        <v>0</v>
      </c>
      <c r="Z22" s="49">
        <v>0</v>
      </c>
      <c r="AA22" s="49">
        <v>0</v>
      </c>
    </row>
    <row r="23" spans="1:32" x14ac:dyDescent="0.25">
      <c r="A23" s="48" t="s">
        <v>546</v>
      </c>
      <c r="B23" s="48" t="s">
        <v>541</v>
      </c>
      <c r="C23" s="49">
        <v>3.3918874799999998</v>
      </c>
      <c r="D23" s="49">
        <v>2.05831E-2</v>
      </c>
      <c r="E23" s="49">
        <v>1.2247338400000001</v>
      </c>
      <c r="F23" s="49">
        <v>8.8483599999999996E-3</v>
      </c>
      <c r="G23" s="49">
        <v>0</v>
      </c>
      <c r="H23" s="49">
        <v>1.9129511699999999</v>
      </c>
      <c r="I23" s="49">
        <v>0</v>
      </c>
      <c r="J23" s="49">
        <v>0</v>
      </c>
      <c r="K23" s="49">
        <v>2.4021150000000002E-2</v>
      </c>
      <c r="L23" s="49">
        <v>3.2386999999999997E-4</v>
      </c>
      <c r="M23" s="49">
        <v>1.239052E-2</v>
      </c>
      <c r="N23" s="49">
        <v>2.02273E-2</v>
      </c>
      <c r="O23" s="49">
        <v>0</v>
      </c>
      <c r="P23" s="49">
        <v>0</v>
      </c>
      <c r="Q23" s="49">
        <v>8.4802899999999997E-3</v>
      </c>
      <c r="R23" s="49">
        <v>0</v>
      </c>
      <c r="S23" s="49">
        <v>0</v>
      </c>
      <c r="T23" s="49">
        <v>1.0250000000000001E-3</v>
      </c>
      <c r="U23" s="49">
        <v>0</v>
      </c>
      <c r="V23" s="49">
        <v>0</v>
      </c>
      <c r="W23" s="49">
        <v>0.15830288000000001</v>
      </c>
      <c r="X23" s="49">
        <v>0</v>
      </c>
      <c r="Y23" s="49">
        <v>0</v>
      </c>
      <c r="Z23" s="49">
        <v>0</v>
      </c>
      <c r="AA23" s="49">
        <v>0</v>
      </c>
    </row>
    <row r="24" spans="1:32" x14ac:dyDescent="0.25">
      <c r="A24" s="48" t="s">
        <v>547</v>
      </c>
      <c r="B24" s="48" t="s">
        <v>543</v>
      </c>
      <c r="C24" s="49">
        <v>20.67908809</v>
      </c>
      <c r="D24" s="49">
        <v>0.44548229</v>
      </c>
      <c r="E24" s="49">
        <v>8.0660867799999991</v>
      </c>
      <c r="F24" s="49">
        <v>3.9698800000000003E-3</v>
      </c>
      <c r="G24" s="49">
        <v>0</v>
      </c>
      <c r="H24" s="49">
        <v>0.43665358999999998</v>
      </c>
      <c r="I24" s="49">
        <v>4.7662000000000004</v>
      </c>
      <c r="J24" s="49">
        <v>2.6098486699999999</v>
      </c>
      <c r="K24" s="49">
        <v>0.50711242000000001</v>
      </c>
      <c r="L24" s="49">
        <v>1.530113E-2</v>
      </c>
      <c r="M24" s="49">
        <v>1.6499650000000001E-2</v>
      </c>
      <c r="N24" s="49">
        <v>0.38301885000000002</v>
      </c>
      <c r="O24" s="49">
        <v>0.83260000000000001</v>
      </c>
      <c r="P24" s="49">
        <v>3.8667819999999999E-2</v>
      </c>
      <c r="Q24" s="49">
        <v>1.8878214200000001</v>
      </c>
      <c r="R24" s="49">
        <v>0</v>
      </c>
      <c r="S24" s="49">
        <v>0</v>
      </c>
      <c r="T24" s="49">
        <v>1.8533000000000001E-2</v>
      </c>
      <c r="U24" s="49">
        <v>0</v>
      </c>
      <c r="V24" s="49">
        <v>0</v>
      </c>
      <c r="W24" s="49">
        <v>0.65129258999999995</v>
      </c>
      <c r="X24" s="49">
        <v>0</v>
      </c>
      <c r="Y24" s="49">
        <v>0</v>
      </c>
      <c r="Z24" s="49">
        <v>0</v>
      </c>
      <c r="AA24" s="49">
        <v>0</v>
      </c>
    </row>
    <row r="25" spans="1:32" x14ac:dyDescent="0.25">
      <c r="A25" s="48" t="s">
        <v>548</v>
      </c>
      <c r="B25" s="48" t="s">
        <v>10</v>
      </c>
      <c r="C25" s="49">
        <v>3.6708835799999999</v>
      </c>
      <c r="D25" s="49">
        <v>0.19869999999999999</v>
      </c>
      <c r="E25" s="49">
        <v>0</v>
      </c>
      <c r="F25" s="49">
        <v>0</v>
      </c>
      <c r="G25" s="49">
        <v>0</v>
      </c>
      <c r="H25" s="49">
        <v>0</v>
      </c>
      <c r="I25" s="49">
        <v>1.5085</v>
      </c>
      <c r="J25" s="49">
        <v>0</v>
      </c>
      <c r="K25" s="49">
        <v>0</v>
      </c>
      <c r="L25" s="49">
        <v>9.237368E-2</v>
      </c>
      <c r="M25" s="49">
        <v>0.29728680000000002</v>
      </c>
      <c r="N25" s="49">
        <v>0</v>
      </c>
      <c r="O25" s="49">
        <v>1.4858605</v>
      </c>
      <c r="P25" s="49">
        <v>0</v>
      </c>
      <c r="Q25" s="49">
        <v>8.8162599999999994E-2</v>
      </c>
      <c r="R25" s="49">
        <v>0</v>
      </c>
      <c r="S25" s="49">
        <v>0</v>
      </c>
      <c r="T25" s="49">
        <v>0</v>
      </c>
      <c r="U25" s="49">
        <v>0</v>
      </c>
      <c r="V25" s="49">
        <v>0</v>
      </c>
      <c r="W25" s="49">
        <v>0</v>
      </c>
      <c r="X25" s="49">
        <v>0</v>
      </c>
      <c r="Y25" s="49">
        <v>0</v>
      </c>
      <c r="Z25" s="49">
        <v>0</v>
      </c>
      <c r="AA25" s="49">
        <v>0</v>
      </c>
    </row>
    <row r="26" spans="1:32" ht="21.6" x14ac:dyDescent="0.25">
      <c r="A26" s="50" t="s">
        <v>549</v>
      </c>
      <c r="B26" s="46" t="s">
        <v>550</v>
      </c>
      <c r="C26" s="47">
        <v>6434.0329738600003</v>
      </c>
      <c r="D26" s="47">
        <v>249.04054248</v>
      </c>
      <c r="E26" s="47">
        <v>302.31688360999999</v>
      </c>
      <c r="F26" s="47">
        <v>33.430120880000004</v>
      </c>
      <c r="G26" s="47">
        <v>11.29333351</v>
      </c>
      <c r="H26" s="47">
        <v>950.75468584999999</v>
      </c>
      <c r="I26" s="47">
        <v>14.716639170000001</v>
      </c>
      <c r="J26" s="47">
        <v>10.41523076</v>
      </c>
      <c r="K26" s="47">
        <v>557.98913177999998</v>
      </c>
      <c r="L26" s="47">
        <v>913.41553076000002</v>
      </c>
      <c r="M26" s="47">
        <v>1466.84172607</v>
      </c>
      <c r="N26" s="47">
        <v>40.973635760000001</v>
      </c>
      <c r="O26" s="47">
        <v>4.9804286900000001</v>
      </c>
      <c r="P26" s="47">
        <v>3.8880478300000001</v>
      </c>
      <c r="Q26" s="47">
        <v>567.85308258999999</v>
      </c>
      <c r="R26" s="47">
        <v>60.581611989999999</v>
      </c>
      <c r="S26" s="47">
        <v>0</v>
      </c>
      <c r="T26" s="47">
        <v>962.45517625000002</v>
      </c>
      <c r="U26" s="47">
        <v>0.6996</v>
      </c>
      <c r="V26" s="47">
        <v>10.13442706</v>
      </c>
      <c r="W26" s="47">
        <v>112.61078046999999</v>
      </c>
      <c r="X26" s="47">
        <v>0.16613433999999999</v>
      </c>
      <c r="Y26" s="47">
        <v>0</v>
      </c>
      <c r="Z26" s="47">
        <v>159.47622401000001</v>
      </c>
      <c r="AA26" s="47">
        <v>0</v>
      </c>
    </row>
    <row r="27" spans="1:32" s="22" customFormat="1" ht="21.6" x14ac:dyDescent="0.25">
      <c r="A27" s="46" t="s">
        <v>232</v>
      </c>
      <c r="B27" s="46" t="s">
        <v>551</v>
      </c>
      <c r="C27" s="49">
        <v>6581.34549685</v>
      </c>
      <c r="D27" s="49">
        <v>249.35317572</v>
      </c>
      <c r="E27" s="49">
        <v>307.68237667</v>
      </c>
      <c r="F27" s="49">
        <v>33.430120880000004</v>
      </c>
      <c r="G27" s="49">
        <v>11.74795009</v>
      </c>
      <c r="H27" s="49">
        <v>953.43458909999993</v>
      </c>
      <c r="I27" s="49">
        <v>15.14883917</v>
      </c>
      <c r="J27" s="49">
        <v>11.014558020000001</v>
      </c>
      <c r="K27" s="49">
        <v>575.324297</v>
      </c>
      <c r="L27" s="49">
        <v>931.45420367999998</v>
      </c>
      <c r="M27" s="49">
        <v>1537.8813954800003</v>
      </c>
      <c r="N27" s="49">
        <v>41.783548799999998</v>
      </c>
      <c r="O27" s="49">
        <v>5.0007286899999999</v>
      </c>
      <c r="P27" s="49">
        <v>4.6682411200000002</v>
      </c>
      <c r="Q27" s="49">
        <v>580.61747624000009</v>
      </c>
      <c r="R27" s="49">
        <v>63.684696440000003</v>
      </c>
      <c r="S27" s="49">
        <v>0</v>
      </c>
      <c r="T27" s="49">
        <v>973.86349683000003</v>
      </c>
      <c r="U27" s="49">
        <v>0.72119999999999995</v>
      </c>
      <c r="V27" s="49">
        <v>10.13442706</v>
      </c>
      <c r="W27" s="49">
        <v>114.32977853</v>
      </c>
      <c r="X27" s="49">
        <v>0.16613433999999999</v>
      </c>
      <c r="Y27" s="49">
        <v>0</v>
      </c>
      <c r="Z27" s="49">
        <v>159.90426299000001</v>
      </c>
      <c r="AA27" s="49">
        <v>0</v>
      </c>
      <c r="AE27" s="24"/>
      <c r="AF27" s="24"/>
    </row>
    <row r="28" spans="1:32" x14ac:dyDescent="0.25">
      <c r="A28" s="48" t="s">
        <v>432</v>
      </c>
      <c r="B28" s="48" t="s">
        <v>552</v>
      </c>
      <c r="C28" s="49">
        <v>3229.78779665</v>
      </c>
      <c r="D28" s="49">
        <v>35.184692820000002</v>
      </c>
      <c r="E28" s="49">
        <v>112.65237286</v>
      </c>
      <c r="F28" s="49">
        <v>1.8131582799999999</v>
      </c>
      <c r="G28" s="49">
        <v>6.3869410899999997</v>
      </c>
      <c r="H28" s="49">
        <v>771.38071155</v>
      </c>
      <c r="I28" s="49">
        <v>12.083299999999999</v>
      </c>
      <c r="J28" s="49">
        <v>7.1231895200000004</v>
      </c>
      <c r="K28" s="49">
        <v>181.46636419000001</v>
      </c>
      <c r="L28" s="49">
        <v>423.81606146999997</v>
      </c>
      <c r="M28" s="49">
        <v>899.13747913000009</v>
      </c>
      <c r="N28" s="49">
        <v>39.926323930000002</v>
      </c>
      <c r="O28" s="49">
        <v>4.6311</v>
      </c>
      <c r="P28" s="49">
        <v>3.8828755099999999</v>
      </c>
      <c r="Q28" s="49">
        <v>303.03227141999997</v>
      </c>
      <c r="R28" s="49">
        <v>28.82029644</v>
      </c>
      <c r="S28" s="49">
        <v>0</v>
      </c>
      <c r="T28" s="49">
        <v>229.22035492000001</v>
      </c>
      <c r="U28" s="49">
        <v>0.44750000000000001</v>
      </c>
      <c r="V28" s="49">
        <v>0</v>
      </c>
      <c r="W28" s="49">
        <v>8.8886181299999993</v>
      </c>
      <c r="X28" s="49">
        <v>0</v>
      </c>
      <c r="Y28" s="49">
        <v>0</v>
      </c>
      <c r="Z28" s="49">
        <v>159.89418538999999</v>
      </c>
      <c r="AA28" s="49">
        <v>0</v>
      </c>
    </row>
    <row r="29" spans="1:32" s="22" customFormat="1" ht="21.6" x14ac:dyDescent="0.25">
      <c r="A29" s="46" t="s">
        <v>234</v>
      </c>
      <c r="B29" s="46" t="s">
        <v>553</v>
      </c>
      <c r="C29" s="47">
        <v>147.31252298999999</v>
      </c>
      <c r="D29" s="47">
        <v>0.31263323999999998</v>
      </c>
      <c r="E29" s="47">
        <v>5.3654930600000004</v>
      </c>
      <c r="F29" s="47">
        <v>0</v>
      </c>
      <c r="G29" s="47">
        <v>0.45461657999999999</v>
      </c>
      <c r="H29" s="47">
        <v>2.6799032500000002</v>
      </c>
      <c r="I29" s="47">
        <v>0.43219999999999997</v>
      </c>
      <c r="J29" s="47">
        <v>0.59932726000000003</v>
      </c>
      <c r="K29" s="47">
        <v>17.33516522</v>
      </c>
      <c r="L29" s="47">
        <v>18.03867292</v>
      </c>
      <c r="M29" s="47">
        <v>71.039669410000002</v>
      </c>
      <c r="N29" s="47">
        <v>0.80991303999999997</v>
      </c>
      <c r="O29" s="47">
        <v>2.0299999999999999E-2</v>
      </c>
      <c r="P29" s="47">
        <v>0.78019329000000004</v>
      </c>
      <c r="Q29" s="47">
        <v>12.764393650000001</v>
      </c>
      <c r="R29" s="47">
        <v>3.1030844499999999</v>
      </c>
      <c r="S29" s="47">
        <v>0</v>
      </c>
      <c r="T29" s="47">
        <v>11.40832058</v>
      </c>
      <c r="U29" s="47">
        <v>2.1600000000000001E-2</v>
      </c>
      <c r="V29" s="47">
        <v>0</v>
      </c>
      <c r="W29" s="47">
        <v>1.7189980600000001</v>
      </c>
      <c r="X29" s="47">
        <v>0</v>
      </c>
      <c r="Y29" s="47">
        <v>0</v>
      </c>
      <c r="Z29" s="47">
        <v>0.42803898000000001</v>
      </c>
      <c r="AA29" s="47">
        <v>0</v>
      </c>
      <c r="AE29" s="24"/>
      <c r="AF29" s="24"/>
    </row>
    <row r="30" spans="1:32" x14ac:dyDescent="0.25">
      <c r="A30" s="48" t="s">
        <v>435</v>
      </c>
      <c r="B30" s="48" t="s">
        <v>554</v>
      </c>
      <c r="C30" s="49">
        <v>124.46268885000001</v>
      </c>
      <c r="D30" s="49">
        <v>0.29013324000000001</v>
      </c>
      <c r="E30" s="49">
        <v>4.51003826</v>
      </c>
      <c r="F30" s="49">
        <v>0</v>
      </c>
      <c r="G30" s="49">
        <v>0.13112447999999999</v>
      </c>
      <c r="H30" s="49">
        <v>0.72673323999999995</v>
      </c>
      <c r="I30" s="49">
        <v>0.4199</v>
      </c>
      <c r="J30" s="49">
        <v>0.54140052999999999</v>
      </c>
      <c r="K30" s="49">
        <v>15.89726522</v>
      </c>
      <c r="L30" s="49">
        <v>12.983529989999999</v>
      </c>
      <c r="M30" s="49">
        <v>63.292566770000001</v>
      </c>
      <c r="N30" s="49">
        <v>0.59699990000000003</v>
      </c>
      <c r="O30" s="49">
        <v>0</v>
      </c>
      <c r="P30" s="49">
        <v>0.58378222999999996</v>
      </c>
      <c r="Q30" s="49">
        <v>10.30259588</v>
      </c>
      <c r="R30" s="49">
        <v>3.1030844499999999</v>
      </c>
      <c r="S30" s="49">
        <v>0</v>
      </c>
      <c r="T30" s="49">
        <v>9.1633976199999996</v>
      </c>
      <c r="U30" s="49">
        <v>2.1600000000000001E-2</v>
      </c>
      <c r="V30" s="49">
        <v>0</v>
      </c>
      <c r="W30" s="49">
        <v>1.4704980599999999</v>
      </c>
      <c r="X30" s="49">
        <v>0</v>
      </c>
      <c r="Y30" s="49">
        <v>0</v>
      </c>
      <c r="Z30" s="49">
        <v>0.42803898000000001</v>
      </c>
      <c r="AA30" s="49">
        <v>0</v>
      </c>
    </row>
    <row r="31" spans="1:32" x14ac:dyDescent="0.25">
      <c r="A31" s="48" t="s">
        <v>236</v>
      </c>
      <c r="B31" s="48" t="s">
        <v>555</v>
      </c>
      <c r="C31" s="49">
        <v>9694.4989943799992</v>
      </c>
      <c r="D31" s="49">
        <v>258.14151491000001</v>
      </c>
      <c r="E31" s="49">
        <v>1664.2623078500001</v>
      </c>
      <c r="F31" s="49">
        <v>157.20661200000001</v>
      </c>
      <c r="G31" s="49">
        <v>48.45991377</v>
      </c>
      <c r="H31" s="49">
        <v>4823.1373483199995</v>
      </c>
      <c r="I31" s="49">
        <v>11.69990561</v>
      </c>
      <c r="J31" s="49">
        <v>14.39285853</v>
      </c>
      <c r="K31" s="49">
        <v>136.53692222000001</v>
      </c>
      <c r="L31" s="49">
        <v>378.11860295000002</v>
      </c>
      <c r="M31" s="49">
        <v>980.97824402000003</v>
      </c>
      <c r="N31" s="49">
        <v>208.56021885999999</v>
      </c>
      <c r="O31" s="49">
        <v>4.8051370699999998</v>
      </c>
      <c r="P31" s="49">
        <v>3.8149251500000001</v>
      </c>
      <c r="Q31" s="49">
        <v>322.42176911000001</v>
      </c>
      <c r="R31" s="49">
        <v>15.09561384</v>
      </c>
      <c r="S31" s="49">
        <v>2.2417880000000001E-2</v>
      </c>
      <c r="T31" s="49">
        <v>208.96481656</v>
      </c>
      <c r="U31" s="49">
        <v>0.2152</v>
      </c>
      <c r="V31" s="49">
        <v>7.4720798999999998</v>
      </c>
      <c r="W31" s="49">
        <v>422.75419110000001</v>
      </c>
      <c r="X31" s="49">
        <v>0.33148329999999998</v>
      </c>
      <c r="Y31" s="49">
        <v>1.2109999999999999E-2</v>
      </c>
      <c r="Z31" s="49">
        <v>27.09480143</v>
      </c>
      <c r="AA31" s="49">
        <v>0</v>
      </c>
    </row>
    <row r="32" spans="1:32" ht="21.6" x14ac:dyDescent="0.25">
      <c r="A32" s="48" t="s">
        <v>238</v>
      </c>
      <c r="B32" s="48" t="s">
        <v>239</v>
      </c>
      <c r="C32" s="49">
        <v>1275.2926965300001</v>
      </c>
      <c r="D32" s="49">
        <v>87.123119020000004</v>
      </c>
      <c r="E32" s="49">
        <v>40.27278793</v>
      </c>
      <c r="F32" s="49">
        <v>11.721571150000001</v>
      </c>
      <c r="G32" s="49">
        <v>2.1124641099999999</v>
      </c>
      <c r="H32" s="49">
        <v>388.60073991000002</v>
      </c>
      <c r="I32" s="49">
        <v>5.4008622400000004</v>
      </c>
      <c r="J32" s="49">
        <v>3.0028767099999998</v>
      </c>
      <c r="K32" s="49">
        <v>34.644016860000001</v>
      </c>
      <c r="L32" s="49">
        <v>122.12524249000001</v>
      </c>
      <c r="M32" s="49">
        <v>292.07529097000003</v>
      </c>
      <c r="N32" s="49">
        <v>7.8620484499999996</v>
      </c>
      <c r="O32" s="49">
        <v>2.2999633799999999</v>
      </c>
      <c r="P32" s="49">
        <v>0.60685701000000003</v>
      </c>
      <c r="Q32" s="49">
        <v>129.23665801999999</v>
      </c>
      <c r="R32" s="49">
        <v>5.5289645199999997</v>
      </c>
      <c r="S32" s="49">
        <v>0</v>
      </c>
      <c r="T32" s="49">
        <v>111.38256647</v>
      </c>
      <c r="U32" s="49">
        <v>0.28910000000000002</v>
      </c>
      <c r="V32" s="49">
        <v>2.8397886099999998</v>
      </c>
      <c r="W32" s="49">
        <v>19.04190006</v>
      </c>
      <c r="X32" s="49">
        <v>4.8162000000000003E-2</v>
      </c>
      <c r="Y32" s="49">
        <v>0</v>
      </c>
      <c r="Z32" s="49">
        <v>9.0777166200000003</v>
      </c>
      <c r="AA32" s="49">
        <v>0</v>
      </c>
    </row>
    <row r="33" spans="1:27" x14ac:dyDescent="0.25">
      <c r="A33" s="48" t="s">
        <v>449</v>
      </c>
      <c r="B33" s="48" t="s">
        <v>556</v>
      </c>
      <c r="C33" s="49">
        <v>968.95661813000004</v>
      </c>
      <c r="D33" s="49">
        <v>5.5085515699999998</v>
      </c>
      <c r="E33" s="49">
        <v>21.52020826</v>
      </c>
      <c r="F33" s="49">
        <v>1.00164608</v>
      </c>
      <c r="G33" s="49">
        <v>1.3807616</v>
      </c>
      <c r="H33" s="49">
        <v>341.44627658000002</v>
      </c>
      <c r="I33" s="49">
        <v>5.0209000000000001</v>
      </c>
      <c r="J33" s="49">
        <v>1.15209608</v>
      </c>
      <c r="K33" s="49">
        <v>26.935026520000001</v>
      </c>
      <c r="L33" s="49">
        <v>97.410843940000007</v>
      </c>
      <c r="M33" s="49">
        <v>254.40096320000001</v>
      </c>
      <c r="N33" s="49">
        <v>7.4488806700000003</v>
      </c>
      <c r="O33" s="49">
        <v>2.2549999999999999</v>
      </c>
      <c r="P33" s="49">
        <v>0.31877374000000003</v>
      </c>
      <c r="Q33" s="49">
        <v>113.06974332</v>
      </c>
      <c r="R33" s="49">
        <v>4.4687790600000001</v>
      </c>
      <c r="S33" s="49">
        <v>0</v>
      </c>
      <c r="T33" s="49">
        <v>74.876155010000005</v>
      </c>
      <c r="U33" s="49">
        <v>0.1512</v>
      </c>
      <c r="V33" s="49">
        <v>0</v>
      </c>
      <c r="W33" s="49">
        <v>1.5191269199999999</v>
      </c>
      <c r="X33" s="49">
        <v>0</v>
      </c>
      <c r="Y33" s="49">
        <v>0</v>
      </c>
      <c r="Z33" s="49">
        <v>9.0716855800000005</v>
      </c>
      <c r="AA33" s="49">
        <v>0</v>
      </c>
    </row>
    <row r="34" spans="1:27" ht="21.6" x14ac:dyDescent="0.25">
      <c r="A34" s="48" t="s">
        <v>240</v>
      </c>
      <c r="B34" s="48" t="s">
        <v>557</v>
      </c>
      <c r="C34" s="49">
        <v>4414.4134054599999</v>
      </c>
      <c r="D34" s="49">
        <v>47.545883269999997</v>
      </c>
      <c r="E34" s="49">
        <v>532.49343018000002</v>
      </c>
      <c r="F34" s="49">
        <v>38.74356272</v>
      </c>
      <c r="G34" s="49">
        <v>9.0037690300000008</v>
      </c>
      <c r="H34" s="49">
        <v>923.63641323000002</v>
      </c>
      <c r="I34" s="49">
        <v>0.32395996999999999</v>
      </c>
      <c r="J34" s="49">
        <v>7.7180809799999999</v>
      </c>
      <c r="K34" s="49">
        <v>122.16700684</v>
      </c>
      <c r="L34" s="49">
        <v>1288.58623769</v>
      </c>
      <c r="M34" s="49">
        <v>474.92559448999998</v>
      </c>
      <c r="N34" s="49">
        <v>142.60570448000001</v>
      </c>
      <c r="O34" s="49">
        <v>8.2400000000000001E-2</v>
      </c>
      <c r="P34" s="49">
        <v>2.75876974</v>
      </c>
      <c r="Q34" s="49">
        <v>361.02620796999997</v>
      </c>
      <c r="R34" s="49">
        <v>8.1004030000000005E-2</v>
      </c>
      <c r="S34" s="49">
        <v>0</v>
      </c>
      <c r="T34" s="49">
        <v>254.21771759000001</v>
      </c>
      <c r="U34" s="49">
        <v>9.3799999999999994E-2</v>
      </c>
      <c r="V34" s="49">
        <v>0</v>
      </c>
      <c r="W34" s="49">
        <v>188.1946825</v>
      </c>
      <c r="X34" s="49">
        <v>0</v>
      </c>
      <c r="Y34" s="49">
        <v>0</v>
      </c>
      <c r="Z34" s="49">
        <v>20.209180750000002</v>
      </c>
      <c r="AA34" s="49">
        <v>0</v>
      </c>
    </row>
    <row r="35" spans="1:27" x14ac:dyDescent="0.25">
      <c r="A35" s="48" t="s">
        <v>558</v>
      </c>
      <c r="B35" s="48" t="s">
        <v>559</v>
      </c>
      <c r="C35" s="49">
        <v>3813.8708934299998</v>
      </c>
      <c r="D35" s="49">
        <v>24.73316552</v>
      </c>
      <c r="E35" s="49">
        <v>325.61736230000002</v>
      </c>
      <c r="F35" s="49">
        <v>16.177650369999999</v>
      </c>
      <c r="G35" s="49">
        <v>8.1072317900000002</v>
      </c>
      <c r="H35" s="49">
        <v>773.26536245</v>
      </c>
      <c r="I35" s="49">
        <v>0.27810000000000001</v>
      </c>
      <c r="J35" s="49">
        <v>7.6384170899999999</v>
      </c>
      <c r="K35" s="49">
        <v>101.94274</v>
      </c>
      <c r="L35" s="49">
        <v>1263.0852349700001</v>
      </c>
      <c r="M35" s="49">
        <v>431.29219762000002</v>
      </c>
      <c r="N35" s="49">
        <v>117.78550769</v>
      </c>
      <c r="O35" s="49">
        <v>8.2400000000000001E-2</v>
      </c>
      <c r="P35" s="49">
        <v>2.7412407700000001</v>
      </c>
      <c r="Q35" s="49">
        <v>339.51397969999999</v>
      </c>
      <c r="R35" s="49">
        <v>0</v>
      </c>
      <c r="S35" s="49">
        <v>0</v>
      </c>
      <c r="T35" s="49">
        <v>239.96801871</v>
      </c>
      <c r="U35" s="49">
        <v>0</v>
      </c>
      <c r="V35" s="49">
        <v>0</v>
      </c>
      <c r="W35" s="49">
        <v>156.29283113</v>
      </c>
      <c r="X35" s="49">
        <v>0</v>
      </c>
      <c r="Y35" s="49">
        <v>0</v>
      </c>
      <c r="Z35" s="49">
        <v>5.3494533200000003</v>
      </c>
      <c r="AA35" s="49">
        <v>0</v>
      </c>
    </row>
    <row r="36" spans="1:27" x14ac:dyDescent="0.25">
      <c r="A36" s="48" t="s">
        <v>560</v>
      </c>
      <c r="B36" s="48" t="s">
        <v>561</v>
      </c>
      <c r="C36" s="49">
        <v>577.10081029000003</v>
      </c>
      <c r="D36" s="49">
        <v>22.812717750000001</v>
      </c>
      <c r="E36" s="49">
        <v>206.87606787999999</v>
      </c>
      <c r="F36" s="49">
        <v>22.565912350000001</v>
      </c>
      <c r="G36" s="49">
        <v>0.89653724000000001</v>
      </c>
      <c r="H36" s="49">
        <v>150.37105077999999</v>
      </c>
      <c r="I36" s="49">
        <v>4.585997E-2</v>
      </c>
      <c r="J36" s="49">
        <v>7.9663890000000001E-2</v>
      </c>
      <c r="K36" s="49">
        <v>20.224266839999999</v>
      </c>
      <c r="L36" s="49">
        <v>22.42885412</v>
      </c>
      <c r="M36" s="49">
        <v>38.283040149999998</v>
      </c>
      <c r="N36" s="49">
        <v>24.820196790000001</v>
      </c>
      <c r="O36" s="49">
        <v>0</v>
      </c>
      <c r="P36" s="49">
        <v>1.7528970000000001E-2</v>
      </c>
      <c r="Q36" s="49">
        <v>6.4930318500000004</v>
      </c>
      <c r="R36" s="49">
        <v>8.1004030000000005E-2</v>
      </c>
      <c r="S36" s="49">
        <v>0</v>
      </c>
      <c r="T36" s="49">
        <v>14.24969888</v>
      </c>
      <c r="U36" s="49">
        <v>9.3799999999999994E-2</v>
      </c>
      <c r="V36" s="49">
        <v>0</v>
      </c>
      <c r="W36" s="49">
        <v>31.901851369999999</v>
      </c>
      <c r="X36" s="49">
        <v>0</v>
      </c>
      <c r="Y36" s="49">
        <v>0</v>
      </c>
      <c r="Z36" s="49">
        <v>14.85972743</v>
      </c>
      <c r="AA36" s="49">
        <v>0</v>
      </c>
    </row>
    <row r="37" spans="1:27" x14ac:dyDescent="0.25">
      <c r="A37" s="48" t="s">
        <v>562</v>
      </c>
      <c r="B37" s="48" t="s">
        <v>563</v>
      </c>
      <c r="C37" s="49">
        <v>23.441701739999999</v>
      </c>
      <c r="D37" s="49">
        <v>0</v>
      </c>
      <c r="E37" s="49">
        <v>0</v>
      </c>
      <c r="F37" s="49">
        <v>0</v>
      </c>
      <c r="G37" s="49">
        <v>0</v>
      </c>
      <c r="H37" s="49">
        <v>0</v>
      </c>
      <c r="I37" s="49">
        <v>0</v>
      </c>
      <c r="J37" s="49">
        <v>0</v>
      </c>
      <c r="K37" s="49">
        <v>0</v>
      </c>
      <c r="L37" s="49">
        <v>3.0721485999999998</v>
      </c>
      <c r="M37" s="49">
        <v>5.3503567199999997</v>
      </c>
      <c r="N37" s="49">
        <v>0</v>
      </c>
      <c r="O37" s="49">
        <v>0</v>
      </c>
      <c r="P37" s="49">
        <v>0</v>
      </c>
      <c r="Q37" s="49">
        <v>15.01919642</v>
      </c>
      <c r="R37" s="49">
        <v>0</v>
      </c>
      <c r="S37" s="49">
        <v>0</v>
      </c>
      <c r="T37" s="49">
        <v>0</v>
      </c>
      <c r="U37" s="49">
        <v>0</v>
      </c>
      <c r="V37" s="49">
        <v>0</v>
      </c>
      <c r="W37" s="49">
        <v>0</v>
      </c>
      <c r="X37" s="49">
        <v>0</v>
      </c>
      <c r="Y37" s="49">
        <v>0</v>
      </c>
      <c r="Z37" s="49">
        <v>0</v>
      </c>
      <c r="AA37" s="49">
        <v>0</v>
      </c>
    </row>
    <row r="38" spans="1:27" x14ac:dyDescent="0.25">
      <c r="A38" s="48" t="s">
        <v>564</v>
      </c>
      <c r="B38" s="48" t="s">
        <v>565</v>
      </c>
      <c r="C38" s="49">
        <v>0</v>
      </c>
      <c r="D38" s="49">
        <v>0</v>
      </c>
      <c r="E38" s="49">
        <v>0</v>
      </c>
      <c r="F38" s="49">
        <v>0</v>
      </c>
      <c r="G38" s="49">
        <v>0</v>
      </c>
      <c r="H38" s="49">
        <v>0</v>
      </c>
      <c r="I38" s="49">
        <v>0</v>
      </c>
      <c r="J38" s="49">
        <v>0</v>
      </c>
      <c r="K38" s="49">
        <v>0</v>
      </c>
      <c r="L38" s="49">
        <v>0</v>
      </c>
      <c r="M38" s="49">
        <v>0</v>
      </c>
      <c r="N38" s="49">
        <v>0</v>
      </c>
      <c r="O38" s="49">
        <v>0</v>
      </c>
      <c r="P38" s="49">
        <v>0</v>
      </c>
      <c r="Q38" s="49">
        <v>0</v>
      </c>
      <c r="R38" s="49">
        <v>0</v>
      </c>
      <c r="S38" s="49">
        <v>0</v>
      </c>
      <c r="T38" s="49">
        <v>0</v>
      </c>
      <c r="U38" s="49">
        <v>0</v>
      </c>
      <c r="V38" s="49">
        <v>0</v>
      </c>
      <c r="W38" s="49">
        <v>0</v>
      </c>
      <c r="X38" s="49">
        <v>0</v>
      </c>
      <c r="Y38" s="49">
        <v>0</v>
      </c>
      <c r="Z38" s="49">
        <v>0</v>
      </c>
      <c r="AA38" s="49">
        <v>0</v>
      </c>
    </row>
    <row r="39" spans="1:27" ht="21.6" x14ac:dyDescent="0.25">
      <c r="A39" s="48" t="s">
        <v>243</v>
      </c>
      <c r="B39" s="48" t="s">
        <v>566</v>
      </c>
      <c r="C39" s="49">
        <v>2166.4328740199999</v>
      </c>
      <c r="D39" s="49">
        <v>4.9499125299999998</v>
      </c>
      <c r="E39" s="49">
        <v>15.67985676</v>
      </c>
      <c r="F39" s="49">
        <v>1.9249008400000001</v>
      </c>
      <c r="G39" s="49">
        <v>0.22866800000000001</v>
      </c>
      <c r="H39" s="49">
        <v>73.513360219999996</v>
      </c>
      <c r="I39" s="49">
        <v>0</v>
      </c>
      <c r="J39" s="49">
        <v>2.8848550199999998</v>
      </c>
      <c r="K39" s="49">
        <v>22.015466589999999</v>
      </c>
      <c r="L39" s="49">
        <v>1194.8329091200001</v>
      </c>
      <c r="M39" s="49">
        <v>307.96671239</v>
      </c>
      <c r="N39" s="49">
        <v>35.089937859999999</v>
      </c>
      <c r="O39" s="49">
        <v>0</v>
      </c>
      <c r="P39" s="49">
        <v>0.13100000000000001</v>
      </c>
      <c r="Q39" s="49">
        <v>313.74953285999999</v>
      </c>
      <c r="R39" s="49">
        <v>0</v>
      </c>
      <c r="S39" s="49">
        <v>0</v>
      </c>
      <c r="T39" s="49">
        <v>173.10065470000001</v>
      </c>
      <c r="U39" s="49">
        <v>0</v>
      </c>
      <c r="V39" s="49">
        <v>0</v>
      </c>
      <c r="W39" s="49">
        <v>2.4126770999999998</v>
      </c>
      <c r="X39" s="49">
        <v>0</v>
      </c>
      <c r="Y39" s="49">
        <v>0</v>
      </c>
      <c r="Z39" s="49">
        <v>17.952430029999999</v>
      </c>
      <c r="AA39" s="49">
        <v>0</v>
      </c>
    </row>
    <row r="40" spans="1:27" x14ac:dyDescent="0.25">
      <c r="A40" s="48" t="s">
        <v>455</v>
      </c>
      <c r="B40" s="48" t="s">
        <v>567</v>
      </c>
      <c r="C40" s="49">
        <v>2129.2898865900002</v>
      </c>
      <c r="D40" s="49">
        <v>4.8522125300000001</v>
      </c>
      <c r="E40" s="49">
        <v>15.59089247</v>
      </c>
      <c r="F40" s="49">
        <v>1.9249008400000001</v>
      </c>
      <c r="G40" s="49">
        <v>0</v>
      </c>
      <c r="H40" s="49">
        <v>68.723572160000003</v>
      </c>
      <c r="I40" s="49">
        <v>0</v>
      </c>
      <c r="J40" s="49">
        <v>0</v>
      </c>
      <c r="K40" s="49">
        <v>21.513623540000001</v>
      </c>
      <c r="L40" s="49">
        <v>1177.7485925399999</v>
      </c>
      <c r="M40" s="49">
        <v>304.88794382999998</v>
      </c>
      <c r="N40" s="49">
        <v>34.996937860000003</v>
      </c>
      <c r="O40" s="49">
        <v>0</v>
      </c>
      <c r="P40" s="49">
        <v>0</v>
      </c>
      <c r="Q40" s="49">
        <v>313.42311318999998</v>
      </c>
      <c r="R40" s="49">
        <v>0</v>
      </c>
      <c r="S40" s="49">
        <v>0</v>
      </c>
      <c r="T40" s="49">
        <v>166.7476547</v>
      </c>
      <c r="U40" s="49">
        <v>0</v>
      </c>
      <c r="V40" s="49">
        <v>0</v>
      </c>
      <c r="W40" s="49">
        <v>0.92801290000000003</v>
      </c>
      <c r="X40" s="49">
        <v>0</v>
      </c>
      <c r="Y40" s="49">
        <v>0</v>
      </c>
      <c r="Z40" s="49">
        <v>17.952430029999999</v>
      </c>
      <c r="AA40" s="49">
        <v>0</v>
      </c>
    </row>
    <row r="41" spans="1:27" ht="21.6" x14ac:dyDescent="0.25">
      <c r="A41" s="48" t="s">
        <v>245</v>
      </c>
      <c r="B41" s="48" t="s">
        <v>568</v>
      </c>
      <c r="C41" s="51">
        <v>3508962</v>
      </c>
      <c r="D41" s="51">
        <v>65609</v>
      </c>
      <c r="E41" s="51">
        <v>3084524</v>
      </c>
      <c r="F41" s="51">
        <v>68098</v>
      </c>
      <c r="G41" s="51">
        <v>25</v>
      </c>
      <c r="H41" s="51">
        <v>163278</v>
      </c>
      <c r="I41" s="51">
        <v>5</v>
      </c>
      <c r="J41" s="51">
        <v>13</v>
      </c>
      <c r="K41" s="51">
        <v>5775</v>
      </c>
      <c r="L41" s="51">
        <v>2578</v>
      </c>
      <c r="M41" s="51">
        <v>29745</v>
      </c>
      <c r="N41" s="51">
        <v>1805</v>
      </c>
      <c r="O41" s="51">
        <v>1</v>
      </c>
      <c r="P41" s="51">
        <v>2</v>
      </c>
      <c r="Q41" s="51">
        <v>1053</v>
      </c>
      <c r="R41" s="51">
        <v>1307</v>
      </c>
      <c r="S41" s="51">
        <v>0</v>
      </c>
      <c r="T41" s="51">
        <v>26907</v>
      </c>
      <c r="U41" s="51">
        <v>0</v>
      </c>
      <c r="V41" s="51">
        <v>0</v>
      </c>
      <c r="W41" s="51">
        <v>55612</v>
      </c>
      <c r="X41" s="51">
        <v>0</v>
      </c>
      <c r="Y41" s="51">
        <v>0</v>
      </c>
      <c r="Z41" s="51">
        <v>2625</v>
      </c>
      <c r="AA41" s="51">
        <v>0</v>
      </c>
    </row>
    <row r="42" spans="1:27" x14ac:dyDescent="0.25">
      <c r="A42" s="46" t="s">
        <v>248</v>
      </c>
      <c r="B42" s="46" t="s">
        <v>569</v>
      </c>
      <c r="C42" s="47">
        <v>12923.641507910001</v>
      </c>
      <c r="D42" s="47">
        <v>236.07851462000002</v>
      </c>
      <c r="E42" s="47">
        <v>3460.9388328599998</v>
      </c>
      <c r="F42" s="47">
        <v>313.43381324000001</v>
      </c>
      <c r="G42" s="47">
        <v>22.706808420000002</v>
      </c>
      <c r="H42" s="47">
        <v>4994.7958122799992</v>
      </c>
      <c r="I42" s="47">
        <v>41.613290800000001</v>
      </c>
      <c r="J42" s="47">
        <v>62.818834950000003</v>
      </c>
      <c r="K42" s="47">
        <v>180.33021748000002</v>
      </c>
      <c r="L42" s="47">
        <v>2106.09378057</v>
      </c>
      <c r="M42" s="47">
        <v>290.47485377999999</v>
      </c>
      <c r="N42" s="47">
        <v>91.590685660000005</v>
      </c>
      <c r="O42" s="47">
        <v>0.189</v>
      </c>
      <c r="P42" s="47">
        <v>0.37257200000000001</v>
      </c>
      <c r="Q42" s="47">
        <v>162.42458091999998</v>
      </c>
      <c r="R42" s="47">
        <v>31.83918843</v>
      </c>
      <c r="S42" s="47">
        <v>0</v>
      </c>
      <c r="T42" s="47">
        <v>470.78657570000001</v>
      </c>
      <c r="U42" s="47">
        <v>0</v>
      </c>
      <c r="V42" s="47">
        <v>0</v>
      </c>
      <c r="W42" s="47">
        <v>290.49753031</v>
      </c>
      <c r="X42" s="47">
        <v>0</v>
      </c>
      <c r="Y42" s="47">
        <v>0</v>
      </c>
      <c r="Z42" s="47">
        <v>166.65661589000001</v>
      </c>
      <c r="AA42" s="47">
        <v>0</v>
      </c>
    </row>
    <row r="43" spans="1:27" x14ac:dyDescent="0.25">
      <c r="A43" s="48" t="s">
        <v>470</v>
      </c>
      <c r="B43" s="48" t="s">
        <v>456</v>
      </c>
      <c r="C43" s="49">
        <v>12785.350872180001</v>
      </c>
      <c r="D43" s="49">
        <v>235.96933448999999</v>
      </c>
      <c r="E43" s="49">
        <v>3435.74921907</v>
      </c>
      <c r="F43" s="49">
        <v>313.36521324</v>
      </c>
      <c r="G43" s="49">
        <v>22.706808420000002</v>
      </c>
      <c r="H43" s="49">
        <v>4976.312968279999</v>
      </c>
      <c r="I43" s="49">
        <v>0.25369079999999999</v>
      </c>
      <c r="J43" s="49">
        <v>29.947863000000002</v>
      </c>
      <c r="K43" s="49">
        <v>165.10904300000001</v>
      </c>
      <c r="L43" s="49">
        <v>2106.0908052599998</v>
      </c>
      <c r="M43" s="49">
        <v>290.04236673000003</v>
      </c>
      <c r="N43" s="49">
        <v>90.163637739999999</v>
      </c>
      <c r="O43" s="49">
        <v>0</v>
      </c>
      <c r="P43" s="49">
        <v>0.36308000000000001</v>
      </c>
      <c r="Q43" s="49">
        <v>162.23764054</v>
      </c>
      <c r="R43" s="49">
        <v>31.83918843</v>
      </c>
      <c r="S43" s="49">
        <v>0</v>
      </c>
      <c r="T43" s="49">
        <v>470.78657570000001</v>
      </c>
      <c r="U43" s="49">
        <v>0</v>
      </c>
      <c r="V43" s="49">
        <v>0</v>
      </c>
      <c r="W43" s="49">
        <v>287.75682159000002</v>
      </c>
      <c r="X43" s="49">
        <v>0</v>
      </c>
      <c r="Y43" s="49">
        <v>0</v>
      </c>
      <c r="Z43" s="49">
        <v>166.65661589000001</v>
      </c>
      <c r="AA43" s="49">
        <v>0</v>
      </c>
    </row>
    <row r="44" spans="1:27" x14ac:dyDescent="0.25">
      <c r="A44" s="48" t="s">
        <v>472</v>
      </c>
      <c r="B44" s="48" t="s">
        <v>466</v>
      </c>
      <c r="C44" s="49">
        <v>5134.5618330599991</v>
      </c>
      <c r="D44" s="49">
        <v>228.04877255000002</v>
      </c>
      <c r="E44" s="49">
        <v>1335.76666204</v>
      </c>
      <c r="F44" s="49">
        <v>305.64090979000002</v>
      </c>
      <c r="G44" s="49">
        <v>0</v>
      </c>
      <c r="H44" s="49">
        <v>2742.1849683299997</v>
      </c>
      <c r="I44" s="49">
        <v>0</v>
      </c>
      <c r="J44" s="49">
        <v>24.702266000000002</v>
      </c>
      <c r="K44" s="49">
        <v>12.196904829999999</v>
      </c>
      <c r="L44" s="49">
        <v>18.190833009999999</v>
      </c>
      <c r="M44" s="49">
        <v>83.387287499999999</v>
      </c>
      <c r="N44" s="49">
        <v>36.656089479999999</v>
      </c>
      <c r="O44" s="49">
        <v>0</v>
      </c>
      <c r="P44" s="49">
        <v>0.36308000000000001</v>
      </c>
      <c r="Q44" s="49">
        <v>5.3228460899999996</v>
      </c>
      <c r="R44" s="49">
        <v>0.34477659999999999</v>
      </c>
      <c r="S44" s="49">
        <v>0</v>
      </c>
      <c r="T44" s="49">
        <v>91.268534669999994</v>
      </c>
      <c r="U44" s="49">
        <v>0</v>
      </c>
      <c r="V44" s="49">
        <v>0</v>
      </c>
      <c r="W44" s="49">
        <v>249.13445346999998</v>
      </c>
      <c r="X44" s="49">
        <v>0</v>
      </c>
      <c r="Y44" s="49">
        <v>0</v>
      </c>
      <c r="Z44" s="49">
        <v>1.3534486999999999</v>
      </c>
      <c r="AA44" s="49">
        <v>0</v>
      </c>
    </row>
    <row r="45" spans="1:27" x14ac:dyDescent="0.25">
      <c r="A45" s="48" t="s">
        <v>570</v>
      </c>
      <c r="B45" s="48" t="s">
        <v>460</v>
      </c>
      <c r="C45" s="49">
        <v>7550.4423538199999</v>
      </c>
      <c r="D45" s="49">
        <v>7.9202619399999996</v>
      </c>
      <c r="E45" s="49">
        <v>2099.0553272099996</v>
      </c>
      <c r="F45" s="49">
        <v>7.7243034499999998</v>
      </c>
      <c r="G45" s="49">
        <v>20.886363419999999</v>
      </c>
      <c r="H45" s="49">
        <v>2203.9835468299998</v>
      </c>
      <c r="I45" s="49">
        <v>0.25369079999999999</v>
      </c>
      <c r="J45" s="49">
        <v>5.2455970000000001</v>
      </c>
      <c r="K45" s="49">
        <v>149.87563933000001</v>
      </c>
      <c r="L45" s="49">
        <v>2085.8530260799998</v>
      </c>
      <c r="M45" s="49">
        <v>195.93153275</v>
      </c>
      <c r="N45" s="49">
        <v>53.196724340000003</v>
      </c>
      <c r="O45" s="49">
        <v>0</v>
      </c>
      <c r="P45" s="49">
        <v>0</v>
      </c>
      <c r="Q45" s="49">
        <v>156.76179445</v>
      </c>
      <c r="R45" s="49">
        <v>31.494411830000001</v>
      </c>
      <c r="S45" s="49">
        <v>0</v>
      </c>
      <c r="T45" s="49">
        <v>348.31186488999998</v>
      </c>
      <c r="U45" s="49">
        <v>0</v>
      </c>
      <c r="V45" s="49">
        <v>0</v>
      </c>
      <c r="W45" s="49">
        <v>38.445102310000003</v>
      </c>
      <c r="X45" s="49">
        <v>0</v>
      </c>
      <c r="Y45" s="49">
        <v>0</v>
      </c>
      <c r="Z45" s="49">
        <v>145.50316719</v>
      </c>
      <c r="AA45" s="49">
        <v>0</v>
      </c>
    </row>
    <row r="46" spans="1:27" x14ac:dyDescent="0.25">
      <c r="A46" s="48" t="s">
        <v>571</v>
      </c>
      <c r="B46" s="48" t="s">
        <v>10</v>
      </c>
      <c r="C46" s="49">
        <v>100.34668529999999</v>
      </c>
      <c r="D46" s="49">
        <v>2.9999999999999997E-4</v>
      </c>
      <c r="E46" s="49">
        <v>0.92722981999999998</v>
      </c>
      <c r="F46" s="49">
        <v>0</v>
      </c>
      <c r="G46" s="49">
        <v>1.8204450000000001</v>
      </c>
      <c r="H46" s="49">
        <v>30.144453119999998</v>
      </c>
      <c r="I46" s="49">
        <v>0</v>
      </c>
      <c r="J46" s="49">
        <v>0</v>
      </c>
      <c r="K46" s="49">
        <v>3.0364988400000001</v>
      </c>
      <c r="L46" s="49">
        <v>2.04694617</v>
      </c>
      <c r="M46" s="49">
        <v>10.72354648</v>
      </c>
      <c r="N46" s="49">
        <v>0.31082391999999998</v>
      </c>
      <c r="O46" s="49">
        <v>0</v>
      </c>
      <c r="P46" s="49">
        <v>0</v>
      </c>
      <c r="Q46" s="49">
        <v>0.153</v>
      </c>
      <c r="R46" s="49">
        <v>0</v>
      </c>
      <c r="S46" s="49">
        <v>0</v>
      </c>
      <c r="T46" s="49">
        <v>31.20617614</v>
      </c>
      <c r="U46" s="49">
        <v>0</v>
      </c>
      <c r="V46" s="49">
        <v>0</v>
      </c>
      <c r="W46" s="49">
        <v>0.17726581</v>
      </c>
      <c r="X46" s="49">
        <v>0</v>
      </c>
      <c r="Y46" s="49">
        <v>0</v>
      </c>
      <c r="Z46" s="49">
        <v>19.8</v>
      </c>
      <c r="AA46" s="49">
        <v>0</v>
      </c>
    </row>
    <row r="47" spans="1:27" x14ac:dyDescent="0.25">
      <c r="A47" s="48" t="s">
        <v>572</v>
      </c>
      <c r="B47" s="48" t="s">
        <v>464</v>
      </c>
      <c r="C47" s="49">
        <v>138.29063572999999</v>
      </c>
      <c r="D47" s="49">
        <v>0.10918013</v>
      </c>
      <c r="E47" s="49">
        <v>25.189613789999999</v>
      </c>
      <c r="F47" s="49">
        <v>6.8599999999999994E-2</v>
      </c>
      <c r="G47" s="49">
        <v>0</v>
      </c>
      <c r="H47" s="49">
        <v>18.482844</v>
      </c>
      <c r="I47" s="49">
        <v>41.3596</v>
      </c>
      <c r="J47" s="49">
        <v>32.870971949999998</v>
      </c>
      <c r="K47" s="49">
        <v>15.22117448</v>
      </c>
      <c r="L47" s="49">
        <v>2.9753100000000001E-3</v>
      </c>
      <c r="M47" s="49">
        <v>0.43248704999999998</v>
      </c>
      <c r="N47" s="49">
        <v>1.4270479199999999</v>
      </c>
      <c r="O47" s="49">
        <v>0.189</v>
      </c>
      <c r="P47" s="49">
        <v>9.4920000000000004E-3</v>
      </c>
      <c r="Q47" s="49">
        <v>0.18694037999999999</v>
      </c>
      <c r="R47" s="49">
        <v>0</v>
      </c>
      <c r="S47" s="49">
        <v>0</v>
      </c>
      <c r="T47" s="49">
        <v>0</v>
      </c>
      <c r="U47" s="49">
        <v>0</v>
      </c>
      <c r="V47" s="49">
        <v>0</v>
      </c>
      <c r="W47" s="49">
        <v>2.7407087200000002</v>
      </c>
      <c r="X47" s="49">
        <v>0</v>
      </c>
      <c r="Y47" s="49">
        <v>0</v>
      </c>
      <c r="Z47" s="49">
        <v>0</v>
      </c>
      <c r="AA47" s="49">
        <v>0</v>
      </c>
    </row>
    <row r="48" spans="1:27" x14ac:dyDescent="0.25">
      <c r="A48" s="48" t="s">
        <v>573</v>
      </c>
      <c r="B48" s="48" t="s">
        <v>574</v>
      </c>
      <c r="C48" s="49">
        <v>35.254816439999999</v>
      </c>
      <c r="D48" s="49">
        <v>4.4374999999999998E-2</v>
      </c>
      <c r="E48" s="49">
        <v>18.750731139999999</v>
      </c>
      <c r="F48" s="49">
        <v>6.6299999999999998E-2</v>
      </c>
      <c r="G48" s="49">
        <v>0</v>
      </c>
      <c r="H48" s="49">
        <v>13.38722484</v>
      </c>
      <c r="I48" s="49">
        <v>0</v>
      </c>
      <c r="J48" s="49">
        <v>0</v>
      </c>
      <c r="K48" s="49">
        <v>2.9999999999999997E-4</v>
      </c>
      <c r="L48" s="49">
        <v>0</v>
      </c>
      <c r="M48" s="49">
        <v>0.19047459999999999</v>
      </c>
      <c r="N48" s="49">
        <v>0.10071432</v>
      </c>
      <c r="O48" s="49">
        <v>0</v>
      </c>
      <c r="P48" s="49">
        <v>9.4920000000000004E-3</v>
      </c>
      <c r="Q48" s="49">
        <v>0</v>
      </c>
      <c r="R48" s="49">
        <v>0</v>
      </c>
      <c r="S48" s="49">
        <v>0</v>
      </c>
      <c r="T48" s="49">
        <v>0</v>
      </c>
      <c r="U48" s="49">
        <v>0</v>
      </c>
      <c r="V48" s="49">
        <v>0</v>
      </c>
      <c r="W48" s="49">
        <v>2.70520454</v>
      </c>
      <c r="X48" s="49">
        <v>0</v>
      </c>
      <c r="Y48" s="49">
        <v>0</v>
      </c>
      <c r="Z48" s="49">
        <v>0</v>
      </c>
      <c r="AA48" s="49">
        <v>0</v>
      </c>
    </row>
    <row r="49" spans="1:28" x14ac:dyDescent="0.25">
      <c r="A49" s="48" t="s">
        <v>575</v>
      </c>
      <c r="B49" s="48" t="s">
        <v>460</v>
      </c>
      <c r="C49" s="49">
        <v>61.87496539</v>
      </c>
      <c r="D49" s="49">
        <v>6.4805130000000002E-2</v>
      </c>
      <c r="E49" s="49">
        <v>6.43888265</v>
      </c>
      <c r="F49" s="49">
        <v>2.3E-3</v>
      </c>
      <c r="G49" s="49">
        <v>0</v>
      </c>
      <c r="H49" s="49">
        <v>5.09561916</v>
      </c>
      <c r="I49" s="49">
        <v>0.39079999999999998</v>
      </c>
      <c r="J49" s="49">
        <v>32.870971949999998</v>
      </c>
      <c r="K49" s="49">
        <v>15.220874480000001</v>
      </c>
      <c r="L49" s="49">
        <v>2.2988000000000001E-3</v>
      </c>
      <c r="M49" s="49">
        <v>0.23984865999999999</v>
      </c>
      <c r="N49" s="49">
        <v>1.3263335999999999</v>
      </c>
      <c r="O49" s="49">
        <v>0</v>
      </c>
      <c r="P49" s="49">
        <v>0</v>
      </c>
      <c r="Q49" s="49">
        <v>0.18672678000000001</v>
      </c>
      <c r="R49" s="49">
        <v>0</v>
      </c>
      <c r="S49" s="49">
        <v>0</v>
      </c>
      <c r="T49" s="49">
        <v>0</v>
      </c>
      <c r="U49" s="49">
        <v>0</v>
      </c>
      <c r="V49" s="49">
        <v>0</v>
      </c>
      <c r="W49" s="49">
        <v>3.5504180000000003E-2</v>
      </c>
      <c r="X49" s="49">
        <v>0</v>
      </c>
      <c r="Y49" s="49">
        <v>0</v>
      </c>
      <c r="Z49" s="49">
        <v>0</v>
      </c>
      <c r="AA49" s="49">
        <v>0</v>
      </c>
    </row>
    <row r="50" spans="1:28" x14ac:dyDescent="0.25">
      <c r="A50" s="48" t="s">
        <v>576</v>
      </c>
      <c r="B50" s="48" t="s">
        <v>10</v>
      </c>
      <c r="C50" s="49">
        <v>41.160853899999999</v>
      </c>
      <c r="D50" s="49">
        <v>0</v>
      </c>
      <c r="E50" s="49">
        <v>0</v>
      </c>
      <c r="F50" s="49">
        <v>0</v>
      </c>
      <c r="G50" s="49">
        <v>0</v>
      </c>
      <c r="H50" s="49">
        <v>0</v>
      </c>
      <c r="I50" s="49">
        <v>40.968800000000002</v>
      </c>
      <c r="J50" s="49">
        <v>0</v>
      </c>
      <c r="K50" s="49">
        <v>0</v>
      </c>
      <c r="L50" s="49">
        <v>6.7650999999999996E-4</v>
      </c>
      <c r="M50" s="49">
        <v>2.1637900000000001E-3</v>
      </c>
      <c r="N50" s="49">
        <v>0</v>
      </c>
      <c r="O50" s="49">
        <v>0.189</v>
      </c>
      <c r="P50" s="49">
        <v>0</v>
      </c>
      <c r="Q50" s="49">
        <v>2.1359999999999999E-4</v>
      </c>
      <c r="R50" s="49">
        <v>0</v>
      </c>
      <c r="S50" s="49">
        <v>0</v>
      </c>
      <c r="T50" s="49">
        <v>0</v>
      </c>
      <c r="U50" s="49">
        <v>0</v>
      </c>
      <c r="V50" s="49">
        <v>0</v>
      </c>
      <c r="W50" s="49">
        <v>0</v>
      </c>
      <c r="X50" s="49">
        <v>0</v>
      </c>
      <c r="Y50" s="49">
        <v>0</v>
      </c>
      <c r="Z50" s="49">
        <v>0</v>
      </c>
      <c r="AA50" s="49">
        <v>0</v>
      </c>
    </row>
    <row r="51" spans="1:28" ht="21.6" x14ac:dyDescent="0.25">
      <c r="A51" s="46" t="s">
        <v>251</v>
      </c>
      <c r="B51" s="46" t="s">
        <v>577</v>
      </c>
      <c r="C51" s="47">
        <v>3064.2710046900002</v>
      </c>
      <c r="D51" s="47">
        <v>11.7544164</v>
      </c>
      <c r="E51" s="47">
        <v>69.795905829999995</v>
      </c>
      <c r="F51" s="47">
        <v>0.35913346000000002</v>
      </c>
      <c r="G51" s="47">
        <v>2.11606301</v>
      </c>
      <c r="H51" s="47">
        <v>478.0485271</v>
      </c>
      <c r="I51" s="47">
        <v>30.4053</v>
      </c>
      <c r="J51" s="47">
        <v>53.329272779999997</v>
      </c>
      <c r="K51" s="47">
        <v>85.826664480000005</v>
      </c>
      <c r="L51" s="47">
        <v>1985.59197399</v>
      </c>
      <c r="M51" s="47">
        <v>31.987260310000003</v>
      </c>
      <c r="N51" s="47">
        <v>7.0490048600000001</v>
      </c>
      <c r="O51" s="47">
        <v>0</v>
      </c>
      <c r="P51" s="47">
        <v>0</v>
      </c>
      <c r="Q51" s="47">
        <v>102.43572337000001</v>
      </c>
      <c r="R51" s="47">
        <v>3.2155999999999998</v>
      </c>
      <c r="S51" s="47">
        <v>0</v>
      </c>
      <c r="T51" s="47">
        <v>50.377636340000002</v>
      </c>
      <c r="U51" s="47">
        <v>0</v>
      </c>
      <c r="V51" s="47">
        <v>0</v>
      </c>
      <c r="W51" s="47">
        <v>1.7915891399999999</v>
      </c>
      <c r="X51" s="47">
        <v>0</v>
      </c>
      <c r="Y51" s="47">
        <v>0</v>
      </c>
      <c r="Z51" s="47">
        <v>150.18693361999999</v>
      </c>
      <c r="AA51" s="47">
        <v>0</v>
      </c>
    </row>
    <row r="52" spans="1:28" x14ac:dyDescent="0.25">
      <c r="A52" s="48" t="s">
        <v>253</v>
      </c>
      <c r="B52" s="48" t="s">
        <v>247</v>
      </c>
      <c r="C52" s="49">
        <v>2974.2110816300001</v>
      </c>
      <c r="D52" s="49">
        <v>11.754095510000001</v>
      </c>
      <c r="E52" s="49">
        <v>68.835121130000005</v>
      </c>
      <c r="F52" s="49">
        <v>0.35913346000000002</v>
      </c>
      <c r="G52" s="49">
        <v>0.26136999999999999</v>
      </c>
      <c r="H52" s="49">
        <v>447.19244966999997</v>
      </c>
      <c r="I52" s="49">
        <v>30.4053</v>
      </c>
      <c r="J52" s="49">
        <v>53.329272779999997</v>
      </c>
      <c r="K52" s="49">
        <v>82.786315579999993</v>
      </c>
      <c r="L52" s="49">
        <v>1981.6462636399999</v>
      </c>
      <c r="M52" s="49">
        <v>22.39285301</v>
      </c>
      <c r="N52" s="49">
        <v>6.9997779800000002</v>
      </c>
      <c r="O52" s="49">
        <v>0</v>
      </c>
      <c r="P52" s="49">
        <v>0</v>
      </c>
      <c r="Q52" s="49">
        <v>101.97619152</v>
      </c>
      <c r="R52" s="49">
        <v>3.2155999999999998</v>
      </c>
      <c r="S52" s="49">
        <v>0</v>
      </c>
      <c r="T52" s="49">
        <v>32.48362839</v>
      </c>
      <c r="U52" s="49">
        <v>0</v>
      </c>
      <c r="V52" s="49">
        <v>0</v>
      </c>
      <c r="W52" s="49">
        <v>0.18677534000000001</v>
      </c>
      <c r="X52" s="49">
        <v>0</v>
      </c>
      <c r="Y52" s="49">
        <v>0</v>
      </c>
      <c r="Z52" s="49">
        <v>130.38693362000001</v>
      </c>
      <c r="AA52" s="49">
        <v>0</v>
      </c>
    </row>
    <row r="53" spans="1:28" ht="21.6" x14ac:dyDescent="0.25">
      <c r="A53" s="48" t="s">
        <v>257</v>
      </c>
      <c r="B53" s="48" t="s">
        <v>578</v>
      </c>
      <c r="C53" s="49">
        <v>1910.8470655000001</v>
      </c>
      <c r="D53" s="49">
        <v>4.2726082600000002</v>
      </c>
      <c r="E53" s="49">
        <v>1.19000876</v>
      </c>
      <c r="F53" s="49">
        <v>3.01</v>
      </c>
      <c r="G53" s="49">
        <v>3.5</v>
      </c>
      <c r="H53" s="49">
        <v>5.0039999999999996</v>
      </c>
      <c r="I53" s="49">
        <v>40.968800000000002</v>
      </c>
      <c r="J53" s="49">
        <v>26.12117907</v>
      </c>
      <c r="K53" s="49">
        <v>26.922599999999999</v>
      </c>
      <c r="L53" s="49">
        <v>1910.8470655000001</v>
      </c>
      <c r="M53" s="49">
        <v>21.045631820000001</v>
      </c>
      <c r="N53" s="49">
        <v>2.8895</v>
      </c>
      <c r="O53" s="49">
        <v>0</v>
      </c>
      <c r="P53" s="49">
        <v>0.36308000000000001</v>
      </c>
      <c r="Q53" s="49">
        <v>98.374537739999994</v>
      </c>
      <c r="R53" s="49">
        <v>3.2159</v>
      </c>
      <c r="S53" s="49">
        <v>0</v>
      </c>
      <c r="T53" s="49">
        <v>18.357879919999998</v>
      </c>
      <c r="U53" s="49">
        <v>0</v>
      </c>
      <c r="V53" s="49">
        <v>0</v>
      </c>
      <c r="W53" s="49">
        <v>1.2238647199999999</v>
      </c>
      <c r="X53" s="49">
        <v>0</v>
      </c>
      <c r="Y53" s="49">
        <v>0</v>
      </c>
      <c r="Z53" s="49">
        <v>18.914999999999999</v>
      </c>
      <c r="AA53" s="49">
        <v>0</v>
      </c>
      <c r="AB53" s="80"/>
    </row>
    <row r="54" spans="1:28" ht="21.6" x14ac:dyDescent="0.25">
      <c r="A54" s="46" t="s">
        <v>260</v>
      </c>
      <c r="B54" s="46" t="s">
        <v>675</v>
      </c>
      <c r="C54" s="47">
        <v>7344.0996870700001</v>
      </c>
      <c r="D54" s="47">
        <v>433.46577782000003</v>
      </c>
      <c r="E54" s="47">
        <v>807.65498044000003</v>
      </c>
      <c r="F54" s="47">
        <v>322.33431653999997</v>
      </c>
      <c r="G54" s="47">
        <v>16.38636301</v>
      </c>
      <c r="H54" s="47">
        <v>3073.8681885199999</v>
      </c>
      <c r="I54" s="47">
        <v>1.49522453</v>
      </c>
      <c r="J54" s="47">
        <v>10.26529287</v>
      </c>
      <c r="K54" s="47">
        <v>254.37253664999997</v>
      </c>
      <c r="L54" s="47">
        <v>314.45469408000002</v>
      </c>
      <c r="M54" s="47">
        <v>817.52210229000002</v>
      </c>
      <c r="N54" s="47">
        <v>128.72243474999999</v>
      </c>
      <c r="O54" s="47">
        <v>0.13103086</v>
      </c>
      <c r="P54" s="47">
        <v>5.1467091900000002</v>
      </c>
      <c r="Q54" s="47">
        <v>188.72387171</v>
      </c>
      <c r="R54" s="47">
        <v>18.79617944</v>
      </c>
      <c r="S54" s="47">
        <v>2.2544040000000001E-2</v>
      </c>
      <c r="T54" s="47">
        <v>395.94708563</v>
      </c>
      <c r="U54" s="47">
        <v>0.49249999999999999</v>
      </c>
      <c r="V54" s="47">
        <v>2.4371314100000001</v>
      </c>
      <c r="W54" s="47">
        <v>533.45766673999992</v>
      </c>
      <c r="X54" s="47">
        <v>0.16116709000000001</v>
      </c>
      <c r="Y54" s="47">
        <v>2.3500000000000001E-3</v>
      </c>
      <c r="Z54" s="47">
        <v>18.23953946</v>
      </c>
      <c r="AA54" s="47">
        <v>0</v>
      </c>
    </row>
    <row r="55" spans="1:28" x14ac:dyDescent="0.25">
      <c r="A55" s="48" t="s">
        <v>474</v>
      </c>
      <c r="B55" s="48" t="s">
        <v>480</v>
      </c>
      <c r="C55" s="49">
        <v>6996.6287084200012</v>
      </c>
      <c r="D55" s="49">
        <v>421.24740204</v>
      </c>
      <c r="E55" s="49">
        <v>782.73122638999996</v>
      </c>
      <c r="F55" s="49">
        <v>321.01178248000002</v>
      </c>
      <c r="G55" s="49">
        <v>15.98172359</v>
      </c>
      <c r="H55" s="49">
        <v>2909.9235103599999</v>
      </c>
      <c r="I55" s="49">
        <v>0.43852975999999999</v>
      </c>
      <c r="J55" s="49">
        <v>7.7570455799999998</v>
      </c>
      <c r="K55" s="49">
        <v>237.60254327999996</v>
      </c>
      <c r="L55" s="49">
        <v>303.41313185000001</v>
      </c>
      <c r="M55" s="49">
        <v>767.95036149000009</v>
      </c>
      <c r="N55" s="49">
        <v>123.32317569</v>
      </c>
      <c r="O55" s="49">
        <v>0.13103086</v>
      </c>
      <c r="P55" s="49">
        <v>3.7465173100000002</v>
      </c>
      <c r="Q55" s="49">
        <v>177.29077065999999</v>
      </c>
      <c r="R55" s="49">
        <v>18.654019439999999</v>
      </c>
      <c r="S55" s="49">
        <v>2.2544040000000001E-2</v>
      </c>
      <c r="T55" s="49">
        <v>394.46976264</v>
      </c>
      <c r="U55" s="49">
        <v>0.49249999999999999</v>
      </c>
      <c r="V55" s="49">
        <v>1.0513354100000001</v>
      </c>
      <c r="W55" s="49">
        <v>493.83706168000003</v>
      </c>
      <c r="X55" s="49">
        <v>0.11633274</v>
      </c>
      <c r="Y55" s="49">
        <v>0</v>
      </c>
      <c r="Z55" s="49">
        <v>15.43640113</v>
      </c>
      <c r="AA55" s="49">
        <v>0</v>
      </c>
    </row>
    <row r="56" spans="1:28" x14ac:dyDescent="0.25">
      <c r="A56" s="48" t="s">
        <v>579</v>
      </c>
      <c r="B56" s="48" t="s">
        <v>323</v>
      </c>
      <c r="C56" s="49">
        <v>0</v>
      </c>
      <c r="D56" s="49">
        <v>0</v>
      </c>
      <c r="E56" s="49">
        <v>0</v>
      </c>
      <c r="F56" s="49">
        <v>0</v>
      </c>
      <c r="G56" s="49">
        <v>0</v>
      </c>
      <c r="H56" s="49">
        <v>0</v>
      </c>
      <c r="I56" s="49">
        <v>0</v>
      </c>
      <c r="J56" s="49">
        <v>0</v>
      </c>
      <c r="K56" s="49">
        <v>0</v>
      </c>
      <c r="L56" s="49">
        <v>0</v>
      </c>
      <c r="M56" s="49">
        <v>0</v>
      </c>
      <c r="N56" s="49">
        <v>0</v>
      </c>
      <c r="O56" s="49">
        <v>0</v>
      </c>
      <c r="P56" s="49">
        <v>0</v>
      </c>
      <c r="Q56" s="49">
        <v>0</v>
      </c>
      <c r="R56" s="49">
        <v>0</v>
      </c>
      <c r="S56" s="49">
        <v>0</v>
      </c>
      <c r="T56" s="49">
        <v>0</v>
      </c>
      <c r="U56" s="49">
        <v>0</v>
      </c>
      <c r="V56" s="49">
        <v>0</v>
      </c>
      <c r="W56" s="49">
        <v>0</v>
      </c>
      <c r="X56" s="49">
        <v>0</v>
      </c>
      <c r="Y56" s="49">
        <v>0</v>
      </c>
      <c r="Z56" s="49">
        <v>0</v>
      </c>
      <c r="AA56" s="49">
        <v>0</v>
      </c>
    </row>
    <row r="57" spans="1:28" ht="21.6" x14ac:dyDescent="0.25">
      <c r="A57" s="46" t="s">
        <v>262</v>
      </c>
      <c r="B57" s="46" t="s">
        <v>482</v>
      </c>
      <c r="C57" s="47">
        <v>84.353860389999994</v>
      </c>
      <c r="D57" s="47">
        <v>0.23363</v>
      </c>
      <c r="E57" s="47">
        <v>0</v>
      </c>
      <c r="F57" s="47">
        <v>0</v>
      </c>
      <c r="G57" s="47">
        <v>0.25841819999999999</v>
      </c>
      <c r="H57" s="47">
        <v>5.7064206400000002</v>
      </c>
      <c r="I57" s="47">
        <v>0.25319999999999998</v>
      </c>
      <c r="J57" s="47">
        <v>0.22277208000000001</v>
      </c>
      <c r="K57" s="47">
        <v>12.200839269999999</v>
      </c>
      <c r="L57" s="47">
        <v>16.836309360000001</v>
      </c>
      <c r="M57" s="47">
        <v>32.937816560000002</v>
      </c>
      <c r="N57" s="47">
        <v>0.56759999999999999</v>
      </c>
      <c r="O57" s="47">
        <v>0.1163</v>
      </c>
      <c r="P57" s="47">
        <v>2.4765990000000002E-2</v>
      </c>
      <c r="Q57" s="47">
        <v>9.1007746199999993</v>
      </c>
      <c r="R57" s="47">
        <v>8.8814500000000005E-2</v>
      </c>
      <c r="S57" s="47">
        <v>0</v>
      </c>
      <c r="T57" s="47">
        <v>4.6894296899999999</v>
      </c>
      <c r="U57" s="47">
        <v>0</v>
      </c>
      <c r="V57" s="47">
        <v>0</v>
      </c>
      <c r="W57" s="47">
        <v>9.8562419999999998E-2</v>
      </c>
      <c r="X57" s="47">
        <v>0</v>
      </c>
      <c r="Y57" s="47">
        <v>0</v>
      </c>
      <c r="Z57" s="47">
        <v>1.0182070599999999</v>
      </c>
      <c r="AA57" s="47">
        <v>0</v>
      </c>
    </row>
    <row r="58" spans="1:28" x14ac:dyDescent="0.25">
      <c r="A58" s="48" t="s">
        <v>264</v>
      </c>
      <c r="B58" s="48" t="s">
        <v>580</v>
      </c>
      <c r="C58" s="49">
        <v>79.224070859999998</v>
      </c>
      <c r="D58" s="49">
        <v>0.23363</v>
      </c>
      <c r="E58" s="49">
        <v>0</v>
      </c>
      <c r="F58" s="49">
        <v>0</v>
      </c>
      <c r="G58" s="49">
        <v>0.17790094000000001</v>
      </c>
      <c r="H58" s="49">
        <v>3.5860749900000002</v>
      </c>
      <c r="I58" s="49">
        <v>0.25319999999999998</v>
      </c>
      <c r="J58" s="49">
        <v>4.5481309999999997E-2</v>
      </c>
      <c r="K58" s="49">
        <v>11.222493</v>
      </c>
      <c r="L58" s="49">
        <v>16.605798270000001</v>
      </c>
      <c r="M58" s="49">
        <v>32.385314630000003</v>
      </c>
      <c r="N58" s="49">
        <v>0.55112364999999996</v>
      </c>
      <c r="O58" s="49">
        <v>0.1163</v>
      </c>
      <c r="P58" s="49">
        <v>2.4765990000000002E-2</v>
      </c>
      <c r="Q58" s="49">
        <v>8.8007688799999997</v>
      </c>
      <c r="R58" s="49">
        <v>8.8814500000000005E-2</v>
      </c>
      <c r="S58" s="49">
        <v>0</v>
      </c>
      <c r="T58" s="49">
        <v>4.0156352200000001</v>
      </c>
      <c r="U58" s="49">
        <v>0</v>
      </c>
      <c r="V58" s="49">
        <v>0</v>
      </c>
      <c r="W58" s="49">
        <v>9.8562419999999998E-2</v>
      </c>
      <c r="X58" s="49">
        <v>0</v>
      </c>
      <c r="Y58" s="49">
        <v>0</v>
      </c>
      <c r="Z58" s="49">
        <v>1.0182070599999999</v>
      </c>
      <c r="AA58" s="49">
        <v>0</v>
      </c>
    </row>
    <row r="59" spans="1:28" x14ac:dyDescent="0.25">
      <c r="A59" s="48" t="s">
        <v>266</v>
      </c>
      <c r="B59" s="48" t="s">
        <v>486</v>
      </c>
      <c r="C59" s="49">
        <v>21.096436189999999</v>
      </c>
      <c r="D59" s="49">
        <v>0.20163</v>
      </c>
      <c r="E59" s="49">
        <v>0</v>
      </c>
      <c r="F59" s="49">
        <v>0</v>
      </c>
      <c r="G59" s="49">
        <v>8.0235879999999996E-2</v>
      </c>
      <c r="H59" s="49">
        <v>1.9441855800000001</v>
      </c>
      <c r="I59" s="49">
        <v>0.25319999999999998</v>
      </c>
      <c r="J59" s="49">
        <v>8.7455799999999993E-3</v>
      </c>
      <c r="K59" s="49">
        <v>0.99748002999999996</v>
      </c>
      <c r="L59" s="49">
        <v>3.0184084599999998</v>
      </c>
      <c r="M59" s="49">
        <v>8.7559931899999999</v>
      </c>
      <c r="N59" s="49">
        <v>0.54282364999999999</v>
      </c>
      <c r="O59" s="49">
        <v>0.1163</v>
      </c>
      <c r="P59" s="49">
        <v>0</v>
      </c>
      <c r="Q59" s="49">
        <v>2.5489352300000001</v>
      </c>
      <c r="R59" s="49">
        <v>0</v>
      </c>
      <c r="S59" s="49">
        <v>0</v>
      </c>
      <c r="T59" s="49">
        <v>1.5393915300000001</v>
      </c>
      <c r="U59" s="49">
        <v>0</v>
      </c>
      <c r="V59" s="49">
        <v>0</v>
      </c>
      <c r="W59" s="49">
        <v>7.0900000000000005E-2</v>
      </c>
      <c r="X59" s="49">
        <v>0</v>
      </c>
      <c r="Y59" s="49">
        <v>0</v>
      </c>
      <c r="Z59" s="49">
        <v>1.0182070599999999</v>
      </c>
      <c r="AA59" s="49">
        <v>0</v>
      </c>
    </row>
    <row r="60" spans="1:28" x14ac:dyDescent="0.25">
      <c r="A60" s="48" t="s">
        <v>581</v>
      </c>
      <c r="B60" s="48" t="s">
        <v>488</v>
      </c>
      <c r="C60" s="49">
        <v>0.33811843000000003</v>
      </c>
      <c r="D60" s="49">
        <v>0</v>
      </c>
      <c r="E60" s="49">
        <v>0</v>
      </c>
      <c r="F60" s="49">
        <v>0</v>
      </c>
      <c r="G60" s="49">
        <v>0</v>
      </c>
      <c r="H60" s="49">
        <v>0</v>
      </c>
      <c r="I60" s="49">
        <v>0</v>
      </c>
      <c r="J60" s="49">
        <v>0</v>
      </c>
      <c r="K60" s="49">
        <v>0</v>
      </c>
      <c r="L60" s="49">
        <v>0.22230171000000001</v>
      </c>
      <c r="M60" s="49">
        <v>0</v>
      </c>
      <c r="N60" s="49">
        <v>0</v>
      </c>
      <c r="O60" s="49">
        <v>0</v>
      </c>
      <c r="P60" s="49">
        <v>0</v>
      </c>
      <c r="Q60" s="49">
        <v>0.11581672</v>
      </c>
      <c r="R60" s="49">
        <v>0</v>
      </c>
      <c r="S60" s="49">
        <v>0</v>
      </c>
      <c r="T60" s="49">
        <v>0</v>
      </c>
      <c r="U60" s="49">
        <v>0</v>
      </c>
      <c r="V60" s="49">
        <v>0</v>
      </c>
      <c r="W60" s="49">
        <v>0</v>
      </c>
      <c r="X60" s="49">
        <v>0</v>
      </c>
      <c r="Y60" s="49">
        <v>0</v>
      </c>
      <c r="Z60" s="49">
        <v>0</v>
      </c>
      <c r="AA60" s="49">
        <v>0</v>
      </c>
    </row>
    <row r="61" spans="1:28" x14ac:dyDescent="0.25">
      <c r="A61" s="48" t="s">
        <v>582</v>
      </c>
      <c r="B61" s="48" t="s">
        <v>583</v>
      </c>
      <c r="C61" s="49">
        <v>0.33811843000000003</v>
      </c>
      <c r="D61" s="49">
        <v>0</v>
      </c>
      <c r="E61" s="49">
        <v>0</v>
      </c>
      <c r="F61" s="49">
        <v>0</v>
      </c>
      <c r="G61" s="49">
        <v>0</v>
      </c>
      <c r="H61" s="49">
        <v>0</v>
      </c>
      <c r="I61" s="49">
        <v>0</v>
      </c>
      <c r="J61" s="49">
        <v>0</v>
      </c>
      <c r="K61" s="49">
        <v>0</v>
      </c>
      <c r="L61" s="49">
        <v>0.22230171000000001</v>
      </c>
      <c r="M61" s="49">
        <v>0</v>
      </c>
      <c r="N61" s="49">
        <v>0</v>
      </c>
      <c r="O61" s="49">
        <v>0</v>
      </c>
      <c r="P61" s="49">
        <v>0</v>
      </c>
      <c r="Q61" s="49">
        <v>0.11581672</v>
      </c>
      <c r="R61" s="49">
        <v>0</v>
      </c>
      <c r="S61" s="49">
        <v>0</v>
      </c>
      <c r="T61" s="49">
        <v>0</v>
      </c>
      <c r="U61" s="49">
        <v>0</v>
      </c>
      <c r="V61" s="49">
        <v>0</v>
      </c>
      <c r="W61" s="49">
        <v>0</v>
      </c>
      <c r="X61" s="49">
        <v>0</v>
      </c>
      <c r="Y61" s="49">
        <v>0</v>
      </c>
      <c r="Z61" s="49">
        <v>0</v>
      </c>
      <c r="AA61" s="49">
        <v>0</v>
      </c>
    </row>
    <row r="62" spans="1:28" ht="21.6" x14ac:dyDescent="0.25">
      <c r="A62" s="46" t="s">
        <v>268</v>
      </c>
      <c r="B62" s="46" t="s">
        <v>490</v>
      </c>
      <c r="C62" s="47">
        <v>313.32022534999999</v>
      </c>
      <c r="D62" s="47">
        <v>6.7694083200000001</v>
      </c>
      <c r="E62" s="47">
        <v>115.29426287</v>
      </c>
      <c r="F62" s="47">
        <v>7.6047279999999997</v>
      </c>
      <c r="G62" s="47">
        <v>4.4037125100000001</v>
      </c>
      <c r="H62" s="47">
        <v>72.921860350000003</v>
      </c>
      <c r="I62" s="47">
        <v>0</v>
      </c>
      <c r="J62" s="47">
        <v>0.1405534</v>
      </c>
      <c r="K62" s="47">
        <v>9.6949685599999995</v>
      </c>
      <c r="L62" s="47">
        <v>5.3498821599999999</v>
      </c>
      <c r="M62" s="47">
        <v>9.2537234099999992</v>
      </c>
      <c r="N62" s="47">
        <v>3.2422384700000002</v>
      </c>
      <c r="O62" s="47">
        <v>0</v>
      </c>
      <c r="P62" s="47">
        <v>9.3880000000000005E-4</v>
      </c>
      <c r="Q62" s="47">
        <v>3.9298551900000001</v>
      </c>
      <c r="R62" s="47">
        <v>1.9686899999999999E-3</v>
      </c>
      <c r="S62" s="47">
        <v>0</v>
      </c>
      <c r="T62" s="47">
        <v>17.993902349999999</v>
      </c>
      <c r="U62" s="47">
        <v>0</v>
      </c>
      <c r="V62" s="47">
        <v>0</v>
      </c>
      <c r="W62" s="47">
        <v>56.593006559999999</v>
      </c>
      <c r="X62" s="47">
        <v>0</v>
      </c>
      <c r="Y62" s="47">
        <v>0</v>
      </c>
      <c r="Z62" s="47">
        <v>0.12521571000000001</v>
      </c>
      <c r="AA62" s="47">
        <v>0</v>
      </c>
    </row>
    <row r="63" spans="1:28" x14ac:dyDescent="0.25">
      <c r="A63" s="48" t="s">
        <v>270</v>
      </c>
      <c r="B63" s="48" t="s">
        <v>492</v>
      </c>
      <c r="C63" s="49">
        <v>18.415756869999999</v>
      </c>
      <c r="D63" s="49">
        <v>0.102941</v>
      </c>
      <c r="E63" s="49">
        <v>8.8591500000000004E-2</v>
      </c>
      <c r="F63" s="49">
        <v>5.1499999999999997E-2</v>
      </c>
      <c r="G63" s="49">
        <v>0.94742700000000002</v>
      </c>
      <c r="H63" s="49">
        <v>5.2330001399999997</v>
      </c>
      <c r="I63" s="49">
        <v>0</v>
      </c>
      <c r="J63" s="49">
        <v>0</v>
      </c>
      <c r="K63" s="49">
        <v>2.0059102000000002</v>
      </c>
      <c r="L63" s="49">
        <v>0.67733186000000001</v>
      </c>
      <c r="M63" s="49">
        <v>0.96157170999999997</v>
      </c>
      <c r="N63" s="49">
        <v>1.3539350000000001</v>
      </c>
      <c r="O63" s="49">
        <v>0</v>
      </c>
      <c r="P63" s="49">
        <v>8.9999999999999998E-4</v>
      </c>
      <c r="Q63" s="49">
        <v>6.0000000000000001E-3</v>
      </c>
      <c r="R63" s="49">
        <v>0</v>
      </c>
      <c r="S63" s="49">
        <v>0</v>
      </c>
      <c r="T63" s="49">
        <v>6.8868460000000002</v>
      </c>
      <c r="U63" s="49">
        <v>0</v>
      </c>
      <c r="V63" s="49">
        <v>0</v>
      </c>
      <c r="W63" s="49">
        <v>9.9802459999999996E-2</v>
      </c>
      <c r="X63" s="49">
        <v>0</v>
      </c>
      <c r="Y63" s="49">
        <v>0</v>
      </c>
      <c r="Z63" s="49">
        <v>0</v>
      </c>
      <c r="AA63" s="49">
        <v>0</v>
      </c>
    </row>
    <row r="64" spans="1:28" x14ac:dyDescent="0.25">
      <c r="A64" s="48" t="s">
        <v>584</v>
      </c>
      <c r="B64" s="48" t="s">
        <v>494</v>
      </c>
      <c r="C64" s="49">
        <v>63.034067350000001</v>
      </c>
      <c r="D64" s="49">
        <v>0.10938451</v>
      </c>
      <c r="E64" s="49">
        <v>5.9895438399999996</v>
      </c>
      <c r="F64" s="49">
        <v>4.0000000000000002E-4</v>
      </c>
      <c r="G64" s="49">
        <v>1.8452675000000001</v>
      </c>
      <c r="H64" s="49">
        <v>25.954636679999997</v>
      </c>
      <c r="I64" s="49">
        <v>0</v>
      </c>
      <c r="J64" s="49">
        <v>9.8140000000000005E-2</v>
      </c>
      <c r="K64" s="49">
        <v>6.3379268700000004</v>
      </c>
      <c r="L64" s="49">
        <v>4.2008481</v>
      </c>
      <c r="M64" s="49">
        <v>6.4427120999999996</v>
      </c>
      <c r="N64" s="49">
        <v>1.57531463</v>
      </c>
      <c r="O64" s="49">
        <v>0</v>
      </c>
      <c r="P64" s="49">
        <v>0</v>
      </c>
      <c r="Q64" s="49">
        <v>0.43183927999999999</v>
      </c>
      <c r="R64" s="49">
        <v>1.9686899999999999E-3</v>
      </c>
      <c r="S64" s="49">
        <v>0</v>
      </c>
      <c r="T64" s="49">
        <v>9.8454821500000005</v>
      </c>
      <c r="U64" s="49">
        <v>0</v>
      </c>
      <c r="V64" s="49">
        <v>0</v>
      </c>
      <c r="W64" s="49">
        <v>8.6387290000000005E-2</v>
      </c>
      <c r="X64" s="49">
        <v>0</v>
      </c>
      <c r="Y64" s="49">
        <v>0</v>
      </c>
      <c r="Z64" s="49">
        <v>0.11421571</v>
      </c>
      <c r="AA64" s="49">
        <v>0</v>
      </c>
    </row>
    <row r="65" spans="1:28" x14ac:dyDescent="0.25">
      <c r="A65" s="48" t="s">
        <v>585</v>
      </c>
      <c r="B65" s="48" t="s">
        <v>586</v>
      </c>
      <c r="C65" s="49">
        <v>1.7078993099999999</v>
      </c>
      <c r="D65" s="49">
        <v>3.5500000000000002E-3</v>
      </c>
      <c r="E65" s="49">
        <v>0</v>
      </c>
      <c r="F65" s="49">
        <v>0</v>
      </c>
      <c r="G65" s="49">
        <v>3.1262999999999999E-2</v>
      </c>
      <c r="H65" s="49">
        <v>0.83406391000000002</v>
      </c>
      <c r="I65" s="49">
        <v>0</v>
      </c>
      <c r="J65" s="49">
        <v>0</v>
      </c>
      <c r="K65" s="49">
        <v>5.1531199999999999E-2</v>
      </c>
      <c r="L65" s="49">
        <v>0.33041352000000002</v>
      </c>
      <c r="M65" s="49">
        <v>0.17350869999999999</v>
      </c>
      <c r="N65" s="49">
        <v>0.26667731</v>
      </c>
      <c r="O65" s="49">
        <v>0</v>
      </c>
      <c r="P65" s="49">
        <v>0</v>
      </c>
      <c r="Q65" s="49">
        <v>1.6891670000000001E-2</v>
      </c>
      <c r="R65" s="49">
        <v>0</v>
      </c>
      <c r="S65" s="49">
        <v>0</v>
      </c>
      <c r="T65" s="49">
        <v>0</v>
      </c>
      <c r="U65" s="49">
        <v>0</v>
      </c>
      <c r="V65" s="49">
        <v>0</v>
      </c>
      <c r="W65" s="49">
        <v>0</v>
      </c>
      <c r="X65" s="49">
        <v>0</v>
      </c>
      <c r="Y65" s="49">
        <v>0</v>
      </c>
      <c r="Z65" s="49">
        <v>0</v>
      </c>
      <c r="AA65" s="49">
        <v>0</v>
      </c>
    </row>
    <row r="66" spans="1:28" x14ac:dyDescent="0.25">
      <c r="A66" s="48" t="s">
        <v>587</v>
      </c>
      <c r="B66" s="48" t="s">
        <v>496</v>
      </c>
      <c r="C66" s="49">
        <v>199.91878150000002</v>
      </c>
      <c r="D66" s="49">
        <v>6.5541968099999997</v>
      </c>
      <c r="E66" s="49">
        <v>84.932790220000001</v>
      </c>
      <c r="F66" s="49">
        <v>7.5528279999999999</v>
      </c>
      <c r="G66" s="49">
        <v>1.61101801</v>
      </c>
      <c r="H66" s="49">
        <v>34.241064989999998</v>
      </c>
      <c r="I66" s="49">
        <v>0</v>
      </c>
      <c r="J66" s="49">
        <v>4.2413399999999997E-2</v>
      </c>
      <c r="K66" s="49">
        <v>1.35113149</v>
      </c>
      <c r="L66" s="49">
        <v>0.47170220000000002</v>
      </c>
      <c r="M66" s="49">
        <v>1.72228129</v>
      </c>
      <c r="N66" s="49">
        <v>0.30061917999999999</v>
      </c>
      <c r="O66" s="49">
        <v>0</v>
      </c>
      <c r="P66" s="49">
        <v>3.8800000000000001E-5</v>
      </c>
      <c r="Q66" s="49">
        <v>3.4917859099999999</v>
      </c>
      <c r="R66" s="49">
        <v>0</v>
      </c>
      <c r="S66" s="49">
        <v>0</v>
      </c>
      <c r="T66" s="49">
        <v>1.2615742000000001</v>
      </c>
      <c r="U66" s="49">
        <v>0</v>
      </c>
      <c r="V66" s="49">
        <v>0</v>
      </c>
      <c r="W66" s="49">
        <v>56.385337</v>
      </c>
      <c r="X66" s="49">
        <v>0</v>
      </c>
      <c r="Y66" s="49">
        <v>0</v>
      </c>
      <c r="Z66" s="49">
        <v>0</v>
      </c>
      <c r="AA66" s="49">
        <v>0</v>
      </c>
    </row>
    <row r="67" spans="1:28" x14ac:dyDescent="0.25">
      <c r="A67" s="48" t="s">
        <v>588</v>
      </c>
      <c r="B67" s="48" t="s">
        <v>498</v>
      </c>
      <c r="C67" s="49">
        <v>14.648858389999999</v>
      </c>
      <c r="D67" s="49">
        <v>1.136729E-2</v>
      </c>
      <c r="E67" s="49">
        <v>1.74178817</v>
      </c>
      <c r="F67" s="49">
        <v>0</v>
      </c>
      <c r="G67" s="49">
        <v>0</v>
      </c>
      <c r="H67" s="49">
        <v>0</v>
      </c>
      <c r="I67" s="49">
        <v>0</v>
      </c>
      <c r="J67" s="49">
        <v>0</v>
      </c>
      <c r="K67" s="49">
        <v>0</v>
      </c>
      <c r="L67" s="49">
        <v>0</v>
      </c>
      <c r="M67" s="49">
        <v>0</v>
      </c>
      <c r="N67" s="49">
        <v>0</v>
      </c>
      <c r="O67" s="49">
        <v>0</v>
      </c>
      <c r="P67" s="49">
        <v>0</v>
      </c>
      <c r="Q67" s="49">
        <v>0</v>
      </c>
      <c r="R67" s="49">
        <v>0</v>
      </c>
      <c r="S67" s="49">
        <v>0</v>
      </c>
      <c r="T67" s="49">
        <v>0</v>
      </c>
      <c r="U67" s="49">
        <v>0</v>
      </c>
      <c r="V67" s="49">
        <v>0</v>
      </c>
      <c r="W67" s="49">
        <v>12.895702930000001</v>
      </c>
      <c r="X67" s="49">
        <v>0</v>
      </c>
      <c r="Y67" s="49">
        <v>0</v>
      </c>
      <c r="Z67" s="49">
        <v>0</v>
      </c>
      <c r="AA67" s="49">
        <v>0</v>
      </c>
    </row>
    <row r="68" spans="1:28" ht="32.4" x14ac:dyDescent="0.25">
      <c r="A68" s="46" t="s">
        <v>272</v>
      </c>
      <c r="B68" s="46" t="s">
        <v>499</v>
      </c>
      <c r="C68" s="47">
        <v>11.51653385</v>
      </c>
      <c r="D68" s="47">
        <v>4.5611999999999996E-3</v>
      </c>
      <c r="E68" s="47">
        <v>0.1128</v>
      </c>
      <c r="F68" s="47">
        <v>0.54279999999999995</v>
      </c>
      <c r="G68" s="47">
        <v>0</v>
      </c>
      <c r="H68" s="47">
        <v>3.3596142800000002</v>
      </c>
      <c r="I68" s="47">
        <v>2.7E-2</v>
      </c>
      <c r="J68" s="47">
        <v>5.3220000000000003E-2</v>
      </c>
      <c r="K68" s="47">
        <v>0.65313756000000001</v>
      </c>
      <c r="L68" s="47">
        <v>2.8607394199999998</v>
      </c>
      <c r="M68" s="47">
        <v>2.4628388000000001</v>
      </c>
      <c r="N68" s="47">
        <v>0.17752039999999999</v>
      </c>
      <c r="O68" s="47">
        <v>0</v>
      </c>
      <c r="P68" s="47">
        <v>0</v>
      </c>
      <c r="Q68" s="47">
        <v>9.7681699999999996E-2</v>
      </c>
      <c r="R68" s="47">
        <v>0</v>
      </c>
      <c r="S68" s="47">
        <v>0</v>
      </c>
      <c r="T68" s="47">
        <v>0.68318288000000005</v>
      </c>
      <c r="U68" s="47">
        <v>0</v>
      </c>
      <c r="V68" s="47">
        <v>0</v>
      </c>
      <c r="W68" s="47">
        <v>0.43703761000000002</v>
      </c>
      <c r="X68" s="47">
        <v>0</v>
      </c>
      <c r="Y68" s="47">
        <v>0</v>
      </c>
      <c r="Z68" s="47">
        <v>4.4400000000000002E-2</v>
      </c>
      <c r="AA68" s="47">
        <v>0</v>
      </c>
    </row>
    <row r="69" spans="1:28" x14ac:dyDescent="0.25">
      <c r="A69" s="48" t="s">
        <v>479</v>
      </c>
      <c r="B69" s="48" t="s">
        <v>492</v>
      </c>
      <c r="C69" s="49">
        <v>4.9935510599999997</v>
      </c>
      <c r="D69" s="49">
        <v>2.1611999999999998E-3</v>
      </c>
      <c r="E69" s="49">
        <v>1.06E-2</v>
      </c>
      <c r="F69" s="49">
        <v>0.54279999999999995</v>
      </c>
      <c r="G69" s="49">
        <v>0</v>
      </c>
      <c r="H69" s="49">
        <v>2.0354622999999998</v>
      </c>
      <c r="I69" s="49">
        <v>0</v>
      </c>
      <c r="J69" s="49">
        <v>0</v>
      </c>
      <c r="K69" s="49">
        <v>8.9119999999999998E-3</v>
      </c>
      <c r="L69" s="49">
        <v>1.2272402099999999</v>
      </c>
      <c r="M69" s="49">
        <v>0.65064365000000002</v>
      </c>
      <c r="N69" s="49">
        <v>3.0800000000000001E-2</v>
      </c>
      <c r="O69" s="49">
        <v>0</v>
      </c>
      <c r="P69" s="49">
        <v>0</v>
      </c>
      <c r="Q69" s="49">
        <v>6.5331700000000006E-2</v>
      </c>
      <c r="R69" s="49">
        <v>0</v>
      </c>
      <c r="S69" s="49">
        <v>0</v>
      </c>
      <c r="T69" s="49">
        <v>0</v>
      </c>
      <c r="U69" s="49">
        <v>0</v>
      </c>
      <c r="V69" s="49">
        <v>0</v>
      </c>
      <c r="W69" s="49">
        <v>0.41959999999999997</v>
      </c>
      <c r="X69" s="49">
        <v>0</v>
      </c>
      <c r="Y69" s="49">
        <v>0</v>
      </c>
      <c r="Z69" s="49">
        <v>0</v>
      </c>
      <c r="AA69" s="49">
        <v>0</v>
      </c>
    </row>
    <row r="70" spans="1:28" x14ac:dyDescent="0.25">
      <c r="A70" s="48" t="s">
        <v>481</v>
      </c>
      <c r="B70" s="48" t="s">
        <v>494</v>
      </c>
      <c r="C70" s="49">
        <v>5.7743850500000002</v>
      </c>
      <c r="D70" s="49">
        <v>1.9E-3</v>
      </c>
      <c r="E70" s="49">
        <v>2.0000000000000001E-4</v>
      </c>
      <c r="F70" s="49">
        <v>0</v>
      </c>
      <c r="G70" s="49">
        <v>0</v>
      </c>
      <c r="H70" s="49">
        <v>1.1145731800000001</v>
      </c>
      <c r="I70" s="49">
        <v>2.7E-2</v>
      </c>
      <c r="J70" s="49">
        <v>5.3220000000000003E-2</v>
      </c>
      <c r="K70" s="49">
        <v>0.62456361000000005</v>
      </c>
      <c r="L70" s="49">
        <v>1.6334992100000001</v>
      </c>
      <c r="M70" s="49">
        <v>1.42738425</v>
      </c>
      <c r="N70" s="49">
        <v>0.13211191999999999</v>
      </c>
      <c r="O70" s="49">
        <v>0</v>
      </c>
      <c r="P70" s="49">
        <v>0</v>
      </c>
      <c r="Q70" s="49">
        <v>3.2349999999999997E-2</v>
      </c>
      <c r="R70" s="49">
        <v>0</v>
      </c>
      <c r="S70" s="49">
        <v>0</v>
      </c>
      <c r="T70" s="49">
        <v>0.68318288000000005</v>
      </c>
      <c r="U70" s="49">
        <v>0</v>
      </c>
      <c r="V70" s="49">
        <v>0</v>
      </c>
      <c r="W70" s="49">
        <v>0</v>
      </c>
      <c r="X70" s="49">
        <v>0</v>
      </c>
      <c r="Y70" s="49">
        <v>0</v>
      </c>
      <c r="Z70" s="49">
        <v>4.4400000000000002E-2</v>
      </c>
      <c r="AA70" s="49">
        <v>0</v>
      </c>
    </row>
    <row r="71" spans="1:28" x14ac:dyDescent="0.25">
      <c r="A71" s="48" t="s">
        <v>589</v>
      </c>
      <c r="B71" s="48" t="s">
        <v>586</v>
      </c>
      <c r="C71" s="49">
        <v>8.2291000000000003E-2</v>
      </c>
      <c r="D71" s="49">
        <v>0</v>
      </c>
      <c r="E71" s="49">
        <v>0</v>
      </c>
      <c r="F71" s="49">
        <v>0</v>
      </c>
      <c r="G71" s="49">
        <v>0</v>
      </c>
      <c r="H71" s="49">
        <v>1.5435000000000001E-2</v>
      </c>
      <c r="I71" s="49">
        <v>2.7E-2</v>
      </c>
      <c r="J71" s="49">
        <v>0</v>
      </c>
      <c r="K71" s="49">
        <v>1.2999999999999999E-4</v>
      </c>
      <c r="L71" s="49">
        <v>0</v>
      </c>
      <c r="M71" s="49">
        <v>2.8527E-2</v>
      </c>
      <c r="N71" s="49">
        <v>1.1199000000000001E-2</v>
      </c>
      <c r="O71" s="49">
        <v>0</v>
      </c>
      <c r="P71" s="49">
        <v>0</v>
      </c>
      <c r="Q71" s="49">
        <v>0</v>
      </c>
      <c r="R71" s="49">
        <v>0</v>
      </c>
      <c r="S71" s="49">
        <v>0</v>
      </c>
      <c r="T71" s="49">
        <v>0</v>
      </c>
      <c r="U71" s="49">
        <v>0</v>
      </c>
      <c r="V71" s="49">
        <v>0</v>
      </c>
      <c r="W71" s="49">
        <v>0</v>
      </c>
      <c r="X71" s="49">
        <v>0</v>
      </c>
      <c r="Y71" s="49">
        <v>0</v>
      </c>
      <c r="Z71" s="49">
        <v>0</v>
      </c>
      <c r="AA71" s="49">
        <v>0</v>
      </c>
    </row>
    <row r="72" spans="1:28" x14ac:dyDescent="0.25">
      <c r="A72" s="48" t="s">
        <v>590</v>
      </c>
      <c r="B72" s="48" t="s">
        <v>496</v>
      </c>
      <c r="C72" s="49">
        <v>0.25984721</v>
      </c>
      <c r="D72" s="49">
        <v>5.0000000000000001E-4</v>
      </c>
      <c r="E72" s="49">
        <v>0.10199999999999999</v>
      </c>
      <c r="F72" s="49">
        <v>0</v>
      </c>
      <c r="G72" s="49">
        <v>0</v>
      </c>
      <c r="H72" s="49">
        <v>0.1250426</v>
      </c>
      <c r="I72" s="49">
        <v>0</v>
      </c>
      <c r="J72" s="49">
        <v>0</v>
      </c>
      <c r="K72" s="49">
        <v>1.6299999999999999E-3</v>
      </c>
      <c r="L72" s="49">
        <v>0</v>
      </c>
      <c r="M72" s="49">
        <v>1.2E-2</v>
      </c>
      <c r="N72" s="49">
        <v>4.0899999999999999E-3</v>
      </c>
      <c r="O72" s="49">
        <v>0</v>
      </c>
      <c r="P72" s="49">
        <v>0</v>
      </c>
      <c r="Q72" s="49">
        <v>0</v>
      </c>
      <c r="R72" s="49">
        <v>0</v>
      </c>
      <c r="S72" s="49">
        <v>0</v>
      </c>
      <c r="T72" s="49">
        <v>0</v>
      </c>
      <c r="U72" s="49">
        <v>0</v>
      </c>
      <c r="V72" s="49">
        <v>0</v>
      </c>
      <c r="W72" s="49">
        <v>1.458461E-2</v>
      </c>
      <c r="X72" s="49">
        <v>0</v>
      </c>
      <c r="Y72" s="49">
        <v>0</v>
      </c>
      <c r="Z72" s="49">
        <v>0</v>
      </c>
      <c r="AA72" s="49">
        <v>0</v>
      </c>
    </row>
    <row r="73" spans="1:28" x14ac:dyDescent="0.25">
      <c r="A73" s="48" t="s">
        <v>591</v>
      </c>
      <c r="B73" s="48" t="s">
        <v>503</v>
      </c>
      <c r="C73" s="49">
        <v>0</v>
      </c>
      <c r="D73" s="49">
        <v>0</v>
      </c>
      <c r="E73" s="49">
        <v>0</v>
      </c>
      <c r="F73" s="49">
        <v>0</v>
      </c>
      <c r="G73" s="49">
        <v>0</v>
      </c>
      <c r="H73" s="49">
        <v>0</v>
      </c>
      <c r="I73" s="49">
        <v>0</v>
      </c>
      <c r="J73" s="49">
        <v>0</v>
      </c>
      <c r="K73" s="49">
        <v>0</v>
      </c>
      <c r="L73" s="49">
        <v>0</v>
      </c>
      <c r="M73" s="49">
        <v>0</v>
      </c>
      <c r="N73" s="49">
        <v>0</v>
      </c>
      <c r="O73" s="49">
        <v>0</v>
      </c>
      <c r="P73" s="49">
        <v>0</v>
      </c>
      <c r="Q73" s="49">
        <v>0</v>
      </c>
      <c r="R73" s="49">
        <v>0</v>
      </c>
      <c r="S73" s="49">
        <v>0</v>
      </c>
      <c r="T73" s="49">
        <v>0</v>
      </c>
      <c r="U73" s="49">
        <v>0</v>
      </c>
      <c r="V73" s="49">
        <v>0</v>
      </c>
      <c r="W73" s="49">
        <v>0</v>
      </c>
      <c r="X73" s="49">
        <v>0</v>
      </c>
      <c r="Y73" s="49">
        <v>0</v>
      </c>
      <c r="Z73" s="49">
        <v>0</v>
      </c>
      <c r="AA73" s="49">
        <v>0</v>
      </c>
    </row>
    <row r="74" spans="1:28" x14ac:dyDescent="0.25">
      <c r="A74" s="48" t="s">
        <v>274</v>
      </c>
      <c r="B74" s="48" t="s">
        <v>592</v>
      </c>
      <c r="C74" s="51">
        <v>54999465</v>
      </c>
      <c r="D74" s="51">
        <v>25444994</v>
      </c>
      <c r="E74" s="51">
        <v>2768328</v>
      </c>
      <c r="F74" s="51">
        <v>3438521</v>
      </c>
      <c r="G74" s="51">
        <v>851</v>
      </c>
      <c r="H74" s="51">
        <v>810520</v>
      </c>
      <c r="I74" s="51">
        <v>172</v>
      </c>
      <c r="J74" s="51">
        <v>209635</v>
      </c>
      <c r="K74" s="51">
        <v>3153101</v>
      </c>
      <c r="L74" s="51">
        <v>947444</v>
      </c>
      <c r="M74" s="51">
        <v>2477080</v>
      </c>
      <c r="N74" s="51">
        <v>1369456</v>
      </c>
      <c r="O74" s="51">
        <v>86</v>
      </c>
      <c r="P74" s="51">
        <v>522</v>
      </c>
      <c r="Q74" s="51">
        <v>3346823</v>
      </c>
      <c r="R74" s="51">
        <v>428</v>
      </c>
      <c r="S74" s="51">
        <v>20</v>
      </c>
      <c r="T74" s="51">
        <v>4951505</v>
      </c>
      <c r="U74" s="51">
        <v>3873</v>
      </c>
      <c r="V74" s="51">
        <v>21193</v>
      </c>
      <c r="W74" s="51">
        <v>6033145</v>
      </c>
      <c r="X74" s="51">
        <v>833</v>
      </c>
      <c r="Y74" s="51">
        <v>63</v>
      </c>
      <c r="Z74" s="51">
        <v>20872</v>
      </c>
      <c r="AA74" s="51">
        <v>0</v>
      </c>
    </row>
    <row r="75" spans="1:28" x14ac:dyDescent="0.25">
      <c r="A75" s="48" t="s">
        <v>483</v>
      </c>
      <c r="B75" s="48" t="s">
        <v>593</v>
      </c>
      <c r="C75" s="51">
        <v>47979025</v>
      </c>
      <c r="D75" s="51">
        <v>23673637</v>
      </c>
      <c r="E75" s="51">
        <v>2582914</v>
      </c>
      <c r="F75" s="51">
        <v>3396185</v>
      </c>
      <c r="G75" s="51">
        <v>6</v>
      </c>
      <c r="H75" s="51">
        <v>617072</v>
      </c>
      <c r="I75" s="51">
        <v>5</v>
      </c>
      <c r="J75" s="51">
        <v>102</v>
      </c>
      <c r="K75" s="51">
        <v>2426533</v>
      </c>
      <c r="L75" s="51">
        <v>856767</v>
      </c>
      <c r="M75" s="51">
        <v>2338434</v>
      </c>
      <c r="N75" s="51">
        <v>1183483</v>
      </c>
      <c r="O75" s="51">
        <v>8</v>
      </c>
      <c r="P75" s="51">
        <v>311</v>
      </c>
      <c r="Q75" s="51">
        <v>2848349</v>
      </c>
      <c r="R75" s="51">
        <v>27</v>
      </c>
      <c r="S75" s="51">
        <v>20</v>
      </c>
      <c r="T75" s="51">
        <v>3718702</v>
      </c>
      <c r="U75" s="51">
        <v>3868</v>
      </c>
      <c r="V75" s="51">
        <v>1</v>
      </c>
      <c r="W75" s="51">
        <v>4311334</v>
      </c>
      <c r="X75" s="51">
        <v>715</v>
      </c>
      <c r="Y75" s="51">
        <v>0</v>
      </c>
      <c r="Z75" s="51">
        <v>20552</v>
      </c>
      <c r="AA75" s="51">
        <v>0</v>
      </c>
    </row>
    <row r="76" spans="1:28" x14ac:dyDescent="0.25">
      <c r="A76" s="48" t="s">
        <v>485</v>
      </c>
      <c r="B76" s="48" t="s">
        <v>594</v>
      </c>
      <c r="C76" s="51">
        <v>7013478</v>
      </c>
      <c r="D76" s="51">
        <v>1771141</v>
      </c>
      <c r="E76" s="51">
        <v>185221</v>
      </c>
      <c r="F76" s="51">
        <v>42332</v>
      </c>
      <c r="G76" s="51">
        <v>800</v>
      </c>
      <c r="H76" s="51">
        <v>192079</v>
      </c>
      <c r="I76" s="51">
        <v>109</v>
      </c>
      <c r="J76" s="51">
        <v>209506</v>
      </c>
      <c r="K76" s="51">
        <v>726116</v>
      </c>
      <c r="L76" s="51">
        <v>89050</v>
      </c>
      <c r="M76" s="51">
        <v>136658</v>
      </c>
      <c r="N76" s="51">
        <v>185948</v>
      </c>
      <c r="O76" s="51">
        <v>51</v>
      </c>
      <c r="P76" s="51">
        <v>197</v>
      </c>
      <c r="Q76" s="51">
        <v>497863</v>
      </c>
      <c r="R76" s="51">
        <v>377</v>
      </c>
      <c r="S76" s="51">
        <v>0</v>
      </c>
      <c r="T76" s="51">
        <v>1232597</v>
      </c>
      <c r="U76" s="51">
        <v>5</v>
      </c>
      <c r="V76" s="51">
        <v>21187</v>
      </c>
      <c r="W76" s="51">
        <v>1721757</v>
      </c>
      <c r="X76" s="51">
        <v>101</v>
      </c>
      <c r="Y76" s="51">
        <v>63</v>
      </c>
      <c r="Z76" s="51">
        <v>320</v>
      </c>
      <c r="AA76" s="51">
        <v>0</v>
      </c>
    </row>
    <row r="77" spans="1:28" ht="21.6" x14ac:dyDescent="0.25">
      <c r="A77" s="48" t="s">
        <v>276</v>
      </c>
      <c r="B77" s="48" t="s">
        <v>595</v>
      </c>
      <c r="C77" s="49">
        <v>777777.777</v>
      </c>
      <c r="D77" s="49">
        <v>355.8</v>
      </c>
      <c r="E77" s="49">
        <v>34.938899999999997</v>
      </c>
      <c r="F77" s="49">
        <v>23.6</v>
      </c>
      <c r="G77" s="49">
        <v>471.60059999999999</v>
      </c>
      <c r="H77" s="49">
        <v>166.8998172</v>
      </c>
      <c r="I77" s="49">
        <v>121.71171527</v>
      </c>
      <c r="J77" s="49">
        <v>771.85799999999995</v>
      </c>
      <c r="K77" s="49">
        <v>12751.0082</v>
      </c>
      <c r="L77" s="49">
        <v>43439.89753953</v>
      </c>
      <c r="M77" s="49">
        <v>33824.615265089997</v>
      </c>
      <c r="N77" s="49">
        <v>780.05399999999997</v>
      </c>
      <c r="O77" s="49">
        <v>2045.865</v>
      </c>
      <c r="P77" s="49">
        <v>27103.3</v>
      </c>
      <c r="Q77" s="49">
        <v>777777.777</v>
      </c>
      <c r="R77" s="49">
        <v>1136.6939451000001</v>
      </c>
      <c r="S77" s="49">
        <v>1.278</v>
      </c>
      <c r="T77" s="49">
        <v>8489.1711707199993</v>
      </c>
      <c r="U77" s="49">
        <v>1243.4321</v>
      </c>
      <c r="V77" s="49">
        <v>142.751</v>
      </c>
      <c r="W77" s="49">
        <v>399.26749999999998</v>
      </c>
      <c r="X77" s="49">
        <v>500</v>
      </c>
      <c r="Y77" s="49">
        <v>0.05</v>
      </c>
      <c r="Z77" s="49">
        <v>276.51903060000001</v>
      </c>
      <c r="AA77" s="49">
        <v>0</v>
      </c>
      <c r="AB77" s="80"/>
    </row>
    <row r="78" spans="1:28" ht="21.6" x14ac:dyDescent="0.25">
      <c r="A78" s="48" t="s">
        <v>278</v>
      </c>
      <c r="B78" s="48" t="s">
        <v>510</v>
      </c>
      <c r="C78" s="51">
        <v>0</v>
      </c>
      <c r="D78" s="51">
        <v>0</v>
      </c>
      <c r="E78" s="51">
        <v>0</v>
      </c>
      <c r="F78" s="51">
        <v>0</v>
      </c>
      <c r="G78" s="51">
        <v>0</v>
      </c>
      <c r="H78" s="51">
        <v>0</v>
      </c>
      <c r="I78" s="51">
        <v>0</v>
      </c>
      <c r="J78" s="51">
        <v>0</v>
      </c>
      <c r="K78" s="51">
        <v>0</v>
      </c>
      <c r="L78" s="51">
        <v>0</v>
      </c>
      <c r="M78" s="51">
        <v>0</v>
      </c>
      <c r="N78" s="51">
        <v>0</v>
      </c>
      <c r="O78" s="51">
        <v>0</v>
      </c>
      <c r="P78" s="51">
        <v>0</v>
      </c>
      <c r="Q78" s="51">
        <v>0</v>
      </c>
      <c r="R78" s="51">
        <v>0</v>
      </c>
      <c r="S78" s="51">
        <v>0</v>
      </c>
      <c r="T78" s="51">
        <v>0</v>
      </c>
      <c r="U78" s="51">
        <v>0</v>
      </c>
      <c r="V78" s="51">
        <v>0</v>
      </c>
      <c r="W78" s="51">
        <v>0</v>
      </c>
      <c r="X78" s="51">
        <v>0</v>
      </c>
      <c r="Y78" s="51">
        <v>0</v>
      </c>
      <c r="Z78" s="51">
        <v>0</v>
      </c>
      <c r="AA78" s="51">
        <v>0</v>
      </c>
    </row>
    <row r="79" spans="1:28" ht="21.6" x14ac:dyDescent="0.25">
      <c r="A79" s="48" t="s">
        <v>280</v>
      </c>
      <c r="B79" s="48" t="s">
        <v>596</v>
      </c>
      <c r="C79" s="51">
        <v>0</v>
      </c>
      <c r="D79" s="51">
        <v>0</v>
      </c>
      <c r="E79" s="51">
        <v>0</v>
      </c>
      <c r="F79" s="51">
        <v>0</v>
      </c>
      <c r="G79" s="51">
        <v>0</v>
      </c>
      <c r="H79" s="51">
        <v>0</v>
      </c>
      <c r="I79" s="51">
        <v>0</v>
      </c>
      <c r="J79" s="51">
        <v>0</v>
      </c>
      <c r="K79" s="51">
        <v>0</v>
      </c>
      <c r="L79" s="51">
        <v>0</v>
      </c>
      <c r="M79" s="51">
        <v>0</v>
      </c>
      <c r="N79" s="51">
        <v>0</v>
      </c>
      <c r="O79" s="51">
        <v>0</v>
      </c>
      <c r="P79" s="51">
        <v>0</v>
      </c>
      <c r="Q79" s="51">
        <v>0</v>
      </c>
      <c r="R79" s="51">
        <v>0</v>
      </c>
      <c r="S79" s="51">
        <v>0</v>
      </c>
      <c r="T79" s="51">
        <v>0</v>
      </c>
      <c r="U79" s="51">
        <v>0</v>
      </c>
      <c r="V79" s="51">
        <v>0</v>
      </c>
      <c r="W79" s="51">
        <v>0</v>
      </c>
      <c r="X79" s="51">
        <v>0</v>
      </c>
      <c r="Y79" s="51">
        <v>0</v>
      </c>
      <c r="Z79" s="51">
        <v>0</v>
      </c>
      <c r="AA79" s="51">
        <v>0</v>
      </c>
    </row>
    <row r="80" spans="1:28" x14ac:dyDescent="0.25">
      <c r="A80" s="48" t="s">
        <v>282</v>
      </c>
      <c r="B80" s="48" t="s">
        <v>597</v>
      </c>
      <c r="C80" s="49">
        <v>22911220.350435171</v>
      </c>
      <c r="D80" s="49">
        <v>843767.47167450003</v>
      </c>
      <c r="E80" s="49">
        <v>908479.91115772992</v>
      </c>
      <c r="F80" s="49">
        <v>115235.49587824999</v>
      </c>
      <c r="G80" s="49">
        <v>55466.341484190001</v>
      </c>
      <c r="H80" s="49">
        <v>518426.35857609002</v>
      </c>
      <c r="I80" s="49">
        <v>3728.14087926</v>
      </c>
      <c r="J80" s="49">
        <v>13319.3761932</v>
      </c>
      <c r="K80" s="49">
        <v>615125.79750837001</v>
      </c>
      <c r="L80" s="49">
        <v>3200187.6527488902</v>
      </c>
      <c r="M80" s="49">
        <v>4609239.9863054501</v>
      </c>
      <c r="N80" s="49">
        <v>580231.52628425998</v>
      </c>
      <c r="O80" s="49">
        <v>23873.081447529999</v>
      </c>
      <c r="P80" s="49">
        <v>46157.544420960003</v>
      </c>
      <c r="Q80" s="49">
        <v>5177590.6936389394</v>
      </c>
      <c r="R80" s="49">
        <v>10319.4608474</v>
      </c>
      <c r="S80" s="49">
        <v>7.04978836</v>
      </c>
      <c r="T80" s="49">
        <v>650883.3406135001</v>
      </c>
      <c r="U80" s="49">
        <v>3887.4506999999999</v>
      </c>
      <c r="V80" s="49">
        <v>24500.98080695</v>
      </c>
      <c r="W80" s="49">
        <v>5503891.9608626692</v>
      </c>
      <c r="X80" s="49">
        <v>2659.6979999999999</v>
      </c>
      <c r="Y80" s="49">
        <v>3.25</v>
      </c>
      <c r="Z80" s="49">
        <v>4237.7806186999996</v>
      </c>
      <c r="AA80" s="49">
        <v>0</v>
      </c>
    </row>
    <row r="81" spans="1:27" x14ac:dyDescent="0.25">
      <c r="A81" s="48" t="s">
        <v>284</v>
      </c>
      <c r="B81" s="48" t="s">
        <v>598</v>
      </c>
      <c r="C81" s="49">
        <v>123.45184766000001</v>
      </c>
      <c r="D81" s="49">
        <v>0.15809494000000002</v>
      </c>
      <c r="E81" s="49">
        <v>35.82906294</v>
      </c>
      <c r="F81" s="49">
        <v>0.29082117000000002</v>
      </c>
      <c r="G81" s="49">
        <v>0</v>
      </c>
      <c r="H81" s="49">
        <v>39.316574899999999</v>
      </c>
      <c r="I81" s="49">
        <v>0</v>
      </c>
      <c r="J81" s="49">
        <v>0</v>
      </c>
      <c r="K81" s="49">
        <v>0.67692691999999999</v>
      </c>
      <c r="L81" s="49">
        <v>22.086237409999999</v>
      </c>
      <c r="M81" s="49">
        <v>1.3399228400000001</v>
      </c>
      <c r="N81" s="49">
        <v>0.44030995000000001</v>
      </c>
      <c r="O81" s="49">
        <v>0</v>
      </c>
      <c r="P81" s="49">
        <v>0</v>
      </c>
      <c r="Q81" s="49">
        <v>0.17364036999999999</v>
      </c>
      <c r="R81" s="49">
        <v>0</v>
      </c>
      <c r="S81" s="49">
        <v>0</v>
      </c>
      <c r="T81" s="49">
        <v>16.607753630000001</v>
      </c>
      <c r="U81" s="49">
        <v>0</v>
      </c>
      <c r="V81" s="49">
        <v>0</v>
      </c>
      <c r="W81" s="49">
        <v>6.53250259</v>
      </c>
      <c r="X81" s="49">
        <v>0</v>
      </c>
      <c r="Y81" s="49">
        <v>0</v>
      </c>
      <c r="Z81" s="49">
        <v>0</v>
      </c>
      <c r="AA81" s="49">
        <v>0</v>
      </c>
    </row>
    <row r="82" spans="1:27" s="29" customFormat="1" ht="8.25" customHeight="1" x14ac:dyDescent="0.25">
      <c r="A82" s="25"/>
      <c r="B82" s="25"/>
      <c r="C82" s="25"/>
      <c r="D82" s="26"/>
      <c r="E82" s="26"/>
      <c r="F82" s="26"/>
      <c r="G82" s="26"/>
      <c r="H82" s="26"/>
      <c r="I82" s="26"/>
      <c r="J82" s="26"/>
      <c r="K82" s="26"/>
      <c r="L82" s="26"/>
      <c r="M82" s="26"/>
      <c r="N82" s="26"/>
      <c r="O82" s="26"/>
      <c r="P82" s="26"/>
      <c r="Q82" s="26"/>
      <c r="R82" s="26"/>
      <c r="S82" s="26"/>
      <c r="T82" s="26"/>
      <c r="U82" s="26"/>
      <c r="V82" s="26"/>
      <c r="W82" s="26"/>
    </row>
    <row r="83" spans="1:27" s="83" customFormat="1" ht="15" customHeight="1" x14ac:dyDescent="0.2">
      <c r="A83" s="83" t="s">
        <v>706</v>
      </c>
    </row>
    <row r="84" spans="1:27" ht="13.8" x14ac:dyDescent="0.25">
      <c r="A84" s="83" t="s">
        <v>690</v>
      </c>
    </row>
  </sheetData>
  <mergeCells count="1">
    <mergeCell ref="A1:AA1"/>
  </mergeCells>
  <pageMargins left="0.74803149606299213" right="0.74803149606299213" top="0.98425196850393704" bottom="0.98425196850393704" header="0.51181102362204722" footer="0.51181102362204722"/>
  <pageSetup paperSize="9" scale="50" orientation="landscape" horizontalDpi="4294967293" r:id="rId1"/>
  <headerFooter alignWithMargins="0"/>
  <ignoredErrors>
    <ignoredError sqref="A4:B4 A8 A10:A11 A13" numberStoredAsText="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11</vt:i4>
      </vt:variant>
      <vt:variant>
        <vt:lpstr>Іменовані діапазони</vt:lpstr>
      </vt:variant>
      <vt:variant>
        <vt:i4>6</vt:i4>
      </vt:variant>
    </vt:vector>
  </HeadingPairs>
  <TitlesOfParts>
    <vt:vector size="17" baseType="lpstr">
      <vt:lpstr>СК_осн</vt:lpstr>
      <vt:lpstr>FR0</vt:lpstr>
      <vt:lpstr>FR0_life</vt:lpstr>
      <vt:lpstr>FR0_non-life</vt:lpstr>
      <vt:lpstr>IR2</vt:lpstr>
      <vt:lpstr>IR2_life</vt:lpstr>
      <vt:lpstr>IR2_non-life</vt:lpstr>
      <vt:lpstr>IR4_R2</vt:lpstr>
      <vt:lpstr>IR4_R3</vt:lpstr>
      <vt:lpstr>IR4_R4</vt:lpstr>
      <vt:lpstr>IR4_R4.1</vt:lpstr>
      <vt:lpstr>FR0!Заголовки_для_друку</vt:lpstr>
      <vt:lpstr>'IR2'!Заголовки_для_друку</vt:lpstr>
      <vt:lpstr>IR4_R2!Заголовки_для_друку</vt:lpstr>
      <vt:lpstr>IR4_R3!Заголовки_для_друку</vt:lpstr>
      <vt:lpstr>'IR2'!Область_друку</vt:lpstr>
      <vt:lpstr>СК_осн!Область_друку</vt:lpstr>
    </vt:vector>
  </TitlesOfParts>
  <Company>NBU</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Гедзь Тетяна Миколаївна</dc:creator>
  <cp:lastModifiedBy>Гедзь Тетяна Миколаївна</cp:lastModifiedBy>
  <cp:lastPrinted>2021-11-16T13:35:12Z</cp:lastPrinted>
  <dcterms:created xsi:type="dcterms:W3CDTF">2020-09-15T17:18:59Z</dcterms:created>
  <dcterms:modified xsi:type="dcterms:W3CDTF">2022-06-14T14:04:05Z</dcterms:modified>
</cp:coreProperties>
</file>