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W:\DSZ\MFS\statist\Gedz\__СПЛІТ_ТАБЛИЦІ_ДЛЯ САЙТУ_ДССУ\2021Q2 _СПЛІТ_ТАБЛИЦІ_ДЛЯ САЙТУ\НА ПОГОДЖЕННЯ\АГРЕГОВАНІ\"/>
    </mc:Choice>
  </mc:AlternateContent>
  <bookViews>
    <workbookView xWindow="0" yWindow="0" windowWidth="23040" windowHeight="8472"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'IR2'!$A$1:$G$107</definedName>
    <definedName name="_xlnm.Print_Area" localSheetId="0">СК_осн!$A$1:$E$29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5" l="1"/>
  <c r="D7" i="15"/>
  <c r="C8" i="15"/>
  <c r="D8" i="15"/>
  <c r="C9" i="15"/>
  <c r="D9" i="15"/>
  <c r="C10" i="15"/>
  <c r="D10" i="15"/>
  <c r="C11" i="15"/>
  <c r="D11" i="15"/>
  <c r="C12" i="15"/>
  <c r="D12" i="15"/>
  <c r="C13" i="15"/>
  <c r="D13" i="15"/>
  <c r="C14" i="15"/>
  <c r="D14" i="15"/>
  <c r="C15" i="15"/>
  <c r="D15" i="15"/>
  <c r="C16" i="15"/>
  <c r="D16" i="15"/>
  <c r="C17" i="15"/>
  <c r="D17" i="15"/>
  <c r="C18" i="15"/>
  <c r="D18" i="15"/>
  <c r="C19" i="15"/>
  <c r="D19" i="15"/>
  <c r="C20" i="15"/>
  <c r="D20" i="15"/>
  <c r="C21" i="15"/>
  <c r="D21" i="15"/>
  <c r="C22" i="15"/>
  <c r="D22" i="15"/>
  <c r="C23" i="15"/>
  <c r="D23" i="15"/>
  <c r="C24" i="15"/>
  <c r="D24" i="15"/>
  <c r="C25" i="15"/>
  <c r="D25" i="15"/>
  <c r="C26" i="15"/>
  <c r="D26" i="15"/>
  <c r="C27" i="15"/>
  <c r="D27" i="15"/>
  <c r="C29" i="15"/>
  <c r="D29" i="15"/>
  <c r="C30" i="15"/>
  <c r="D30" i="15"/>
  <c r="C31" i="15"/>
  <c r="D31" i="15"/>
  <c r="C32" i="15"/>
  <c r="D32" i="15"/>
  <c r="C33" i="15"/>
  <c r="D33" i="15"/>
  <c r="C34" i="15"/>
  <c r="D34" i="15"/>
  <c r="C35" i="15"/>
  <c r="D35" i="15"/>
  <c r="C36" i="15"/>
  <c r="D36" i="15"/>
  <c r="C37" i="15"/>
  <c r="D37" i="15"/>
  <c r="C38" i="15"/>
  <c r="D38" i="15"/>
  <c r="C39" i="15"/>
  <c r="D39" i="15"/>
  <c r="C40" i="15"/>
  <c r="D40" i="15"/>
  <c r="C41" i="15"/>
  <c r="D41" i="15"/>
  <c r="C42" i="15"/>
  <c r="D42" i="15"/>
  <c r="C43" i="15"/>
  <c r="D43" i="15"/>
  <c r="C44" i="15"/>
  <c r="D44" i="15"/>
  <c r="C45" i="15"/>
  <c r="D45" i="15"/>
  <c r="C46" i="15"/>
  <c r="D46" i="15"/>
  <c r="C47" i="15"/>
  <c r="D47" i="15"/>
  <c r="C48" i="15"/>
  <c r="D48" i="15"/>
  <c r="C49" i="15"/>
  <c r="D49" i="15"/>
  <c r="C50" i="15"/>
  <c r="D50" i="15"/>
  <c r="C51" i="15"/>
  <c r="D51" i="15"/>
  <c r="C52" i="15"/>
  <c r="D52" i="15"/>
  <c r="C53" i="15"/>
  <c r="D53" i="15"/>
  <c r="C54" i="15"/>
  <c r="D54" i="15"/>
  <c r="C55" i="15"/>
  <c r="D55" i="15"/>
  <c r="C56" i="15"/>
  <c r="D56" i="15"/>
  <c r="C57" i="15"/>
  <c r="D57" i="15"/>
  <c r="C59" i="15"/>
  <c r="D59" i="15"/>
  <c r="C60" i="15"/>
  <c r="D60" i="15"/>
  <c r="C61" i="15"/>
  <c r="D61" i="15"/>
  <c r="C62" i="15"/>
  <c r="D62" i="15"/>
  <c r="C63" i="15"/>
  <c r="D63" i="15"/>
  <c r="C64" i="15"/>
  <c r="D64" i="15"/>
  <c r="C65" i="15"/>
  <c r="D65" i="15"/>
  <c r="C66" i="15"/>
  <c r="D66" i="15"/>
  <c r="C67" i="15"/>
  <c r="D67" i="15"/>
  <c r="C68" i="15"/>
  <c r="D68" i="15"/>
  <c r="C69" i="15"/>
  <c r="D69" i="15"/>
  <c r="C70" i="15"/>
  <c r="D70" i="15"/>
  <c r="C72" i="15"/>
  <c r="D72" i="15"/>
  <c r="C73" i="15"/>
  <c r="D73" i="15"/>
  <c r="C74" i="15"/>
  <c r="D74" i="15"/>
  <c r="C75" i="15"/>
  <c r="D75" i="15"/>
  <c r="C76" i="15"/>
  <c r="D76" i="15"/>
  <c r="C77" i="15"/>
  <c r="D77" i="15"/>
  <c r="C78" i="15"/>
  <c r="D78" i="15"/>
  <c r="C79" i="15"/>
  <c r="D79" i="15"/>
  <c r="C80" i="15"/>
  <c r="D80" i="15"/>
  <c r="C81" i="15"/>
  <c r="D81" i="15"/>
  <c r="C82" i="15"/>
  <c r="D82" i="15"/>
  <c r="C83" i="15"/>
  <c r="D83" i="15"/>
  <c r="C84" i="15"/>
  <c r="D84" i="15"/>
  <c r="C85" i="15"/>
  <c r="D85" i="15"/>
  <c r="C86" i="15"/>
  <c r="D86" i="15"/>
  <c r="C87" i="15"/>
  <c r="D87" i="15"/>
  <c r="C88" i="15"/>
  <c r="D88" i="15"/>
  <c r="C90" i="15"/>
  <c r="D90" i="15"/>
  <c r="C91" i="15"/>
  <c r="D91" i="15"/>
  <c r="C93" i="15"/>
  <c r="D93" i="15"/>
  <c r="C94" i="15"/>
  <c r="D94" i="15"/>
  <c r="C95" i="15"/>
  <c r="D95" i="15"/>
  <c r="C96" i="15"/>
  <c r="D96" i="15"/>
  <c r="C97" i="15"/>
  <c r="D97" i="15"/>
  <c r="C98" i="15"/>
  <c r="D98" i="15"/>
  <c r="C99" i="15"/>
  <c r="D99" i="15"/>
  <c r="C100" i="15"/>
  <c r="D100" i="15"/>
  <c r="C101" i="15"/>
  <c r="D101" i="15"/>
  <c r="C102" i="15"/>
  <c r="D102" i="15"/>
  <c r="C103" i="15"/>
  <c r="D103" i="15"/>
  <c r="C104" i="15"/>
  <c r="D104" i="15"/>
  <c r="C105" i="15"/>
  <c r="D105" i="15"/>
  <c r="C106" i="15"/>
  <c r="D106" i="15"/>
  <c r="C107" i="15"/>
  <c r="D107" i="15"/>
  <c r="C108" i="15"/>
  <c r="D108" i="15"/>
  <c r="C109" i="15"/>
  <c r="D109" i="15"/>
  <c r="C110" i="15"/>
  <c r="D110" i="15"/>
  <c r="D6" i="15"/>
  <c r="C6" i="15"/>
  <c r="D21" i="10" l="1"/>
  <c r="H21" i="10" l="1"/>
  <c r="F21" i="10"/>
  <c r="E21" i="10"/>
  <c r="G21" i="10"/>
  <c r="I21" i="10"/>
</calcChain>
</file>

<file path=xl/sharedStrings.xml><?xml version="1.0" encoding="utf-8"?>
<sst xmlns="http://schemas.openxmlformats.org/spreadsheetml/2006/main" count="1905" uniqueCount="710">
  <si>
    <t xml:space="preserve">Основні показники страхового ринку </t>
  </si>
  <si>
    <t>(млн грн)</t>
  </si>
  <si>
    <t>Показники</t>
  </si>
  <si>
    <t>Період</t>
  </si>
  <si>
    <t>Включено компаній до Державного реєстру за квартал</t>
  </si>
  <si>
    <t>Виключено з Державного реєстру за квартал</t>
  </si>
  <si>
    <t>Активи по балансу</t>
  </si>
  <si>
    <t>Активи, визначені ст. 31 Закону України "Про страхування"</t>
  </si>
  <si>
    <t>Обсяг сплачених статутних капіталів</t>
  </si>
  <si>
    <t>Сформовані страхові резерви</t>
  </si>
  <si>
    <t>Валові страхові премії, з них:</t>
  </si>
  <si>
    <t>від страхувальників-фізичних осіб</t>
  </si>
  <si>
    <t>від перестрахувальників</t>
  </si>
  <si>
    <t>Валові страхові виплати, з них:</t>
  </si>
  <si>
    <t>страхувальникам-фізичним особам</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</si>
  <si>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</si>
  <si>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</si>
  <si>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</si>
  <si>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</si>
  <si>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</si>
  <si>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</si>
  <si>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</si>
  <si>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</si>
  <si>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</si>
  <si>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</si>
  <si>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</si>
  <si>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</si>
  <si>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</si>
  <si>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</si>
  <si>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</si>
  <si>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</si>
  <si>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</si>
  <si>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</si>
  <si>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</si>
  <si>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</si>
  <si>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</si>
  <si>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</si>
  <si>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</si>
  <si>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</si>
  <si>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</si>
  <si>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</si>
  <si>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</si>
  <si>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</si>
  <si>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</si>
  <si>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</si>
  <si>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</si>
  <si>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</si>
  <si>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</si>
  <si>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</si>
  <si>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</si>
  <si>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</si>
  <si>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</si>
  <si>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</si>
  <si>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</si>
  <si>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</si>
  <si>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</si>
  <si>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</si>
  <si>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</si>
  <si>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</si>
  <si>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</si>
  <si>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</si>
  <si>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</si>
  <si>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</si>
  <si>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</si>
  <si>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</si>
  <si>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</si>
  <si>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</si>
  <si>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</si>
  <si>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</si>
  <si>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</si>
  <si>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</si>
  <si>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</si>
  <si>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</si>
  <si>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</si>
  <si>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</si>
  <si>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</si>
  <si>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</si>
  <si>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</si>
  <si>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</si>
  <si>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</si>
  <si>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</si>
  <si>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</si>
  <si>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</si>
  <si>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</si>
  <si>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</si>
  <si>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</si>
  <si>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</si>
  <si>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</si>
  <si>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</si>
  <si>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</si>
  <si>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</si>
  <si>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</si>
  <si>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</si>
  <si>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</si>
  <si>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</si>
  <si>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</si>
  <si>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</si>
  <si>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</si>
  <si>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</si>
  <si>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</si>
  <si>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</si>
  <si>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</si>
  <si>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</si>
  <si>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</si>
  <si>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</si>
  <si>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</si>
  <si>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</si>
  <si>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</si>
  <si>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</si>
  <si>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</si>
  <si>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</si>
  <si>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</si>
  <si>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</si>
  <si>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</si>
  <si>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</si>
  <si>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</si>
  <si>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</si>
  <si>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</si>
  <si>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</si>
  <si>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</si>
  <si>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</si>
  <si>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</si>
  <si>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</si>
  <si>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</si>
  <si>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</si>
  <si>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</si>
  <si>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</si>
  <si>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</si>
  <si>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</si>
  <si>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</si>
  <si>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</si>
  <si>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</si>
  <si>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</si>
  <si>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</si>
  <si>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</si>
  <si>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</si>
  <si>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</si>
  <si>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</si>
  <si>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</si>
  <si>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</si>
  <si>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</si>
  <si>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</si>
  <si>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</si>
  <si>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</si>
  <si>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</si>
  <si>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</si>
  <si>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</si>
  <si>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</si>
  <si>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</si>
  <si>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</si>
  <si>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</si>
  <si>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</si>
  <si>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</si>
  <si>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</si>
  <si>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</si>
  <si>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</si>
  <si>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</si>
  <si>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</si>
  <si>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</si>
  <si>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</si>
  <si>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</si>
  <si>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</si>
  <si>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</si>
  <si>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</si>
  <si>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</si>
  <si>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</si>
  <si>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</si>
  <si>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</si>
  <si>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</si>
  <si>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</si>
  <si>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</si>
  <si>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</si>
  <si>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</si>
  <si>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</si>
  <si>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</si>
  <si>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</si>
  <si>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</si>
  <si>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</si>
  <si>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</si>
  <si>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</si>
  <si>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</si>
  <si>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</si>
  <si>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</si>
  <si>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</si>
  <si>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</si>
  <si>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</si>
  <si>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</si>
  <si>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</si>
  <si>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</si>
  <si>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</si>
  <si>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</si>
  <si>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</si>
  <si>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</si>
  <si>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</si>
  <si>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</si>
  <si>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</si>
  <si>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</si>
  <si>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</si>
  <si>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</si>
  <si>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</si>
  <si>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</si>
  <si>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</si>
  <si>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</si>
  <si>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</si>
  <si>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</si>
  <si>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</si>
  <si>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</si>
  <si>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</si>
  <si>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</si>
  <si>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</si>
  <si>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</si>
  <si>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</si>
  <si>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</si>
  <si>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</si>
  <si>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</si>
  <si>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</si>
  <si>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</si>
  <si>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</si>
  <si>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</si>
  <si>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</si>
  <si>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</si>
  <si>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</si>
  <si>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</si>
  <si>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</si>
  <si>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</si>
  <si>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</si>
  <si>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</si>
  <si>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</si>
  <si>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</si>
  <si>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</si>
  <si>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</si>
  <si>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</si>
  <si>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</si>
  <si>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</si>
  <si>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</si>
  <si>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</si>
  <si>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</si>
  <si>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</si>
  <si>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</si>
  <si>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</si>
  <si>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</si>
  <si>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</si>
  <si>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</si>
  <si>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</si>
  <si>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</si>
  <si>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</si>
  <si>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</si>
  <si>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</si>
  <si>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</si>
  <si>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</si>
  <si>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</si>
  <si>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</si>
  <si>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</si>
  <si>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</si>
  <si>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</si>
  <si>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</si>
  <si>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</si>
  <si>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</si>
  <si>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</si>
  <si>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</si>
  <si>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</si>
  <si>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</si>
  <si>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</si>
  <si>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</si>
  <si>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</si>
  <si>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</si>
  <si>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</si>
  <si>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</si>
  <si>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</si>
  <si>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</si>
  <si>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</si>
  <si>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</si>
  <si>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</si>
  <si>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</si>
  <si>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</si>
  <si>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</si>
  <si>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</si>
  <si>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</si>
  <si>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</si>
  <si>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</si>
  <si>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</si>
  <si>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</si>
  <si>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</si>
  <si>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</si>
  <si>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</si>
  <si>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</si>
  <si>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</si>
  <si>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</si>
  <si>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</si>
  <si>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</si>
  <si>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</si>
  <si>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</si>
  <si>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</si>
  <si>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</si>
  <si>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</si>
  <si>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</si>
  <si>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</si>
  <si>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</si>
  <si>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</si>
  <si>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</si>
  <si>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</si>
  <si>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</si>
  <si>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</si>
  <si>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</si>
  <si>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</si>
  <si>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</si>
  <si>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</si>
  <si>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</si>
  <si>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</si>
  <si>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</si>
  <si>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</si>
  <si>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</si>
  <si>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</si>
  <si>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</si>
  <si>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</si>
  <si>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</si>
  <si>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</si>
  <si>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</si>
  <si>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</si>
  <si>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</si>
  <si>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</si>
  <si>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</si>
  <si>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</si>
  <si>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</si>
  <si>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</si>
  <si>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</si>
  <si>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</si>
  <si>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</si>
  <si>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</si>
  <si>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</si>
  <si>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</si>
  <si>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</si>
  <si>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</si>
  <si>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</si>
  <si>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</si>
  <si>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</si>
  <si>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</si>
  <si>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</si>
  <si>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</si>
  <si>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</si>
  <si>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</si>
  <si>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</si>
  <si>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</si>
  <si>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</si>
  <si>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</si>
  <si>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</si>
  <si>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</si>
  <si>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</si>
  <si>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</si>
  <si>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</si>
  <si>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</si>
  <si>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</si>
  <si>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</si>
  <si>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</si>
  <si>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</si>
  <si>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</si>
  <si>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</si>
  <si>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</si>
  <si>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</si>
  <si>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</si>
  <si>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</si>
  <si>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</si>
  <si>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</si>
  <si>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</si>
  <si>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</si>
  <si>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</si>
  <si>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</si>
  <si>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</si>
  <si>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</si>
  <si>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</si>
  <si>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</si>
  <si>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</si>
  <si>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</si>
  <si>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</si>
  <si>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</si>
  <si>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</si>
  <si>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</si>
  <si>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</si>
  <si>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</si>
  <si>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</si>
  <si>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</si>
  <si>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</si>
  <si>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</si>
  <si>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</si>
  <si>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</si>
  <si>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</si>
  <si>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</si>
  <si>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</si>
  <si>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</si>
  <si>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</si>
  <si>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</si>
  <si>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</si>
  <si>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</si>
  <si>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</si>
  <si>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</si>
  <si>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</si>
  <si>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</si>
  <si>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</si>
  <si>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</si>
  <si>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</si>
  <si>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</si>
  <si>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</si>
  <si>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</si>
  <si>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</si>
  <si>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</si>
  <si>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</si>
  <si>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</si>
  <si>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</si>
  <si>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</si>
  <si>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</si>
  <si>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III квартал</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</si>
  <si>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</si>
  <si>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</si>
  <si>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</si>
  <si>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</si>
  <si>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</si>
  <si>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</si>
  <si>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</si>
  <si>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</si>
  <si>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</si>
  <si>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</si>
  <si>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</si>
  <si>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</si>
  <si>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</si>
  <si>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</si>
  <si>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</si>
  <si>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</si>
  <si>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</si>
  <si>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</si>
  <si>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</si>
  <si>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</si>
  <si>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</si>
  <si>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</si>
  <si>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</si>
  <si>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</si>
  <si>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</si>
  <si>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</si>
  <si>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</si>
  <si>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</si>
  <si>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</si>
  <si>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</si>
  <si>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</si>
  <si>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</si>
  <si>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</si>
  <si>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</si>
  <si>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</si>
  <si>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</si>
  <si>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</si>
  <si>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</si>
  <si>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</si>
  <si>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</si>
  <si>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</si>
  <si>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</si>
  <si>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</si>
  <si>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</si>
  <si>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</si>
  <si>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</si>
  <si>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</si>
  <si>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</si>
  <si>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</si>
  <si>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</si>
  <si>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</si>
  <si>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</si>
  <si>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</si>
  <si>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</si>
  <si>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</si>
  <si>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</si>
  <si>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</si>
  <si>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</si>
  <si>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</si>
  <si>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</si>
  <si>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</si>
  <si>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</si>
  <si>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</si>
  <si>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</si>
  <si>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</si>
  <si>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</si>
  <si>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</si>
  <si>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</si>
  <si>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</si>
  <si>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</si>
  <si>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</si>
  <si>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</si>
  <si>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</si>
  <si>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</si>
  <si>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</si>
  <si>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</si>
  <si>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</si>
  <si>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</si>
  <si>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</si>
  <si>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</si>
  <si>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</si>
  <si>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</si>
  <si>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</si>
  <si>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</si>
  <si>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</si>
  <si>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</si>
  <si>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</si>
  <si>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</si>
  <si>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</si>
  <si>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</si>
  <si>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</si>
  <si>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</si>
  <si>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</si>
  <si>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</si>
  <si>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</si>
  <si>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</si>
  <si>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</si>
  <si>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</si>
  <si>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</si>
  <si>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</si>
  <si>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</si>
  <si>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</si>
  <si>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</si>
  <si>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</si>
  <si>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</si>
  <si>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</si>
  <si>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</si>
  <si>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</si>
  <si>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</si>
  <si>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</si>
  <si>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</si>
  <si>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</si>
  <si>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</si>
  <si>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</si>
  <si>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</si>
  <si>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</si>
  <si>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</si>
  <si>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</si>
  <si>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</si>
  <si>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</si>
  <si>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</si>
  <si>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</si>
  <si>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</si>
  <si>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</si>
  <si>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</si>
  <si>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</si>
  <si>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</si>
  <si>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</si>
  <si>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</si>
  <si>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</si>
  <si>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</si>
  <si>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</si>
  <si>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</si>
  <si>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</si>
  <si>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</si>
  <si>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</si>
  <si>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</si>
  <si>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</si>
  <si>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</si>
  <si>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</si>
  <si>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</si>
  <si>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</si>
  <si>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</si>
  <si>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</si>
  <si>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</si>
  <si>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</si>
  <si>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</si>
  <si>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</si>
  <si>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</si>
  <si>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</si>
  <si>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</si>
  <si>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</si>
  <si>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</si>
  <si>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</si>
  <si>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</si>
  <si>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</si>
  <si>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</si>
  <si>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</si>
  <si>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</si>
  <si>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</si>
  <si>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</si>
  <si>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</si>
  <si>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</si>
  <si>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</si>
  <si>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</si>
  <si>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</si>
  <si>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</si>
  <si>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</si>
  <si>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</si>
  <si>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</si>
  <si>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</si>
  <si>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</si>
  <si>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</si>
  <si>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</si>
  <si>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</si>
  <si>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</si>
  <si>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</si>
  <si>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</si>
  <si>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</si>
  <si>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</si>
  <si>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</si>
  <si>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</si>
  <si>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</si>
  <si>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</si>
  <si>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</si>
  <si>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</si>
  <si>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</si>
  <si>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</si>
  <si>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</si>
  <si>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</si>
  <si>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</si>
  <si>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</si>
  <si>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</si>
  <si>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</si>
  <si>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</si>
  <si>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</si>
  <si>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</si>
  <si>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</si>
  <si>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</si>
  <si>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</si>
  <si>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</si>
  <si>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</si>
  <si>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</si>
  <si>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</si>
  <si>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</si>
  <si>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</si>
  <si>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</si>
  <si>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</si>
  <si>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</si>
  <si>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</si>
  <si>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</si>
  <si>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</si>
  <si>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</si>
  <si>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</si>
  <si>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</si>
  <si>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</si>
  <si>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</si>
  <si>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</si>
  <si>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</si>
  <si>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</si>
  <si>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</si>
  <si>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</si>
  <si>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</si>
  <si>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</si>
  <si>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</si>
  <si>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</si>
  <si>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</si>
  <si>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</si>
  <si>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</si>
  <si>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</si>
  <si>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</si>
  <si>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</si>
  <si>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</si>
  <si>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</si>
  <si>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</si>
  <si>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</si>
  <si>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</si>
  <si>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</si>
  <si>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</si>
  <si>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</si>
  <si>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</si>
  <si>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</si>
  <si>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</si>
  <si>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</si>
  <si>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</si>
  <si>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</si>
  <si>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</si>
  <si>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</si>
  <si>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</si>
  <si>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</si>
  <si>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</si>
  <si>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</si>
  <si>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</si>
  <si>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</si>
  <si>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</si>
  <si>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</si>
  <si>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</si>
  <si>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</si>
  <si>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</si>
  <si>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</si>
  <si>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</si>
  <si>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</si>
  <si>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</si>
  <si>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</si>
  <si>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</si>
  <si>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</si>
  <si>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II квартал</t>
  </si>
  <si>
    <r>
      <rPr>
        <vertAlign val="superscript"/>
        <sz val="9"/>
        <rFont val="Arial"/>
        <family val="2"/>
        <charset val="204"/>
      </rPr>
      <t xml:space="preserve">1 </t>
    </r>
    <r>
      <rPr>
        <sz val="9"/>
        <rFont val="Arial"/>
        <family val="2"/>
        <charset val="204"/>
      </rPr>
      <t>За даними статистичної звітності, що надана до Національного банку України (файл звітності FR0).</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</si>
  <si>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IR2).</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</si>
  <si>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IR4).</t>
    </r>
  </si>
  <si>
    <r>
      <t xml:space="preserve"> Страхування від нещасних випадків</t>
    </r>
    <r>
      <rPr>
        <vertAlign val="superscript"/>
        <sz val="9"/>
        <rFont val="Tahoma"/>
        <family val="2"/>
        <charset val="204"/>
      </rPr>
      <t>2</t>
    </r>
  </si>
  <si>
    <r>
      <t>Кількість страхових випадків, за якими прийнято рішення про здійснення страхових виплат/відшкодувань</t>
    </r>
    <r>
      <rPr>
        <vertAlign val="superscript"/>
        <sz val="9"/>
        <rFont val="Tahoma"/>
        <family val="2"/>
        <charset val="204"/>
      </rPr>
      <t>2</t>
    </r>
  </si>
  <si>
    <r>
      <rPr>
        <vertAlign val="superscript"/>
        <sz val="9"/>
        <rFont val="Arial Cyr"/>
        <charset val="204"/>
      </rPr>
      <t xml:space="preserve">2 </t>
    </r>
    <r>
      <rPr>
        <sz val="9"/>
        <rFont val="Arial Cyr"/>
        <charset val="204"/>
      </rPr>
      <t>Уточнені дані.</t>
    </r>
  </si>
  <si>
    <t>І півріччя 2021</t>
  </si>
  <si>
    <t>9 місяців 2021</t>
  </si>
  <si>
    <t>2021 рік</t>
  </si>
  <si>
    <t>I квартал</t>
  </si>
  <si>
    <r>
      <t>РОЗДІЛ 4.1. ПОКАЗНИКИ ДІЯЛЬНОСТІ З ДЕРЖАВНОГО ОБОВЯЗКОВОГО СТРАХУВАННЯ ЗА І КВАРТАЛ 2021 РОКУ</t>
    </r>
    <r>
      <rPr>
        <b/>
        <vertAlign val="superscript"/>
        <sz val="12"/>
        <color indexed="8"/>
        <rFont val="Calibri"/>
        <family val="2"/>
        <charset val="204"/>
      </rPr>
      <t>1</t>
    </r>
  </si>
  <si>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</si>
  <si>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</si>
  <si>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</si>
  <si>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</si>
  <si>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r>
      <rPr>
        <vertAlign val="superscript"/>
        <sz val="9"/>
        <rFont val="Arial Cyr"/>
        <charset val="204"/>
      </rPr>
      <t>2</t>
    </r>
    <r>
      <rPr>
        <sz val="9"/>
        <rFont val="Arial Cyr"/>
        <charset val="204"/>
      </rPr>
      <t xml:space="preserve"> Уточнені дані.</t>
    </r>
  </si>
  <si>
    <r>
      <t>БАЛАНС (ЗВІТ ПРО ФІНАНСОВИЙ СТАН) СТРАХОВИКІВ СТАНОМ НА 01.04.2021</t>
    </r>
    <r>
      <rPr>
        <b/>
        <vertAlign val="superscript"/>
        <sz val="12"/>
        <color indexed="8"/>
        <rFont val="Calibri"/>
        <family val="2"/>
        <charset val="204"/>
      </rPr>
      <t>1,2</t>
    </r>
  </si>
  <si>
    <r>
      <t>ЗВІТ ПРО ДОХОДИ ТА ВИТРАТИ СТРАХОВИКА ЗА І КВАРТАЛ 2021 РОКУ</t>
    </r>
    <r>
      <rPr>
        <b/>
        <vertAlign val="superscript"/>
        <sz val="12"/>
        <color indexed="8"/>
        <rFont val="Calibri"/>
        <family val="2"/>
        <charset val="204"/>
      </rPr>
      <t>1,2</t>
    </r>
  </si>
  <si>
    <r>
      <t>ЗВІТ ПРО ДОХОДИ ТА ВИТРАТИ СТРАХОВИКА ЗА I КВАРТАЛ 2021 РОКУ</t>
    </r>
    <r>
      <rPr>
        <b/>
        <vertAlign val="superscript"/>
        <sz val="12"/>
        <color indexed="8"/>
        <rFont val="Calibri"/>
        <family val="2"/>
        <charset val="204"/>
      </rPr>
      <t>1,2</t>
    </r>
  </si>
  <si>
    <r>
      <t>РОЗДІЛ 2. ПОКАЗНИКИ ДІЯЛЬНОСТІ ЗІ СТРАХУВАННЯ ЖИТТЯ ЗА І КВАРТАЛ 2021 РОКУ</t>
    </r>
    <r>
      <rPr>
        <b/>
        <vertAlign val="superscript"/>
        <sz val="12"/>
        <rFont val="Calibri"/>
        <family val="2"/>
        <charset val="204"/>
      </rPr>
      <t>1,2</t>
    </r>
  </si>
  <si>
    <r>
      <t>РОЗДІЛ 3. ПОКАЗНИКИ ДІЯЛЬНОСТІ З ВИДІВ ДОБРОВІЛЬНОГО СТРАХУВАННЯ, ІНШИХ, НІЖ СТРАХУВАННЯ ЖИТТЯ ЗА І КВАРТАЛ 2021 РОКУ</t>
    </r>
    <r>
      <rPr>
        <b/>
        <vertAlign val="superscript"/>
        <sz val="12"/>
        <rFont val="Calibri"/>
        <family val="2"/>
        <charset val="204"/>
      </rPr>
      <t>1,2</t>
    </r>
  </si>
  <si>
    <r>
      <t>РОЗДІЛ 4. ПОКАЗНИКИ З ВИДІВ ОБОВЯЗКОВОГО СТРАХУВАННЯ ЗА І КВАРТАЛ 2021 РОКУ</t>
    </r>
    <r>
      <rPr>
        <b/>
        <vertAlign val="superscript"/>
        <sz val="12"/>
        <rFont val="Calibri"/>
        <family val="2"/>
        <charset val="204"/>
      </rPr>
      <t>1,2</t>
    </r>
  </si>
  <si>
    <r>
      <t>І квартал 2021</t>
    </r>
    <r>
      <rPr>
        <b/>
        <vertAlign val="superscript"/>
        <sz val="14"/>
        <rFont val="Times New Roman"/>
        <family val="1"/>
        <charset val="204"/>
      </rPr>
      <t>1</t>
    </r>
  </si>
  <si>
    <r>
      <rPr>
        <vertAlign val="superscript"/>
        <sz val="11"/>
        <rFont val="Times New Roman"/>
        <family val="1"/>
        <charset val="204"/>
      </rPr>
      <t>1</t>
    </r>
    <r>
      <rPr>
        <sz val="11"/>
        <rFont val="Times New Roman"/>
        <family val="1"/>
        <charset val="204"/>
      </rPr>
      <t xml:space="preserve"> Уточнені дані.</t>
    </r>
  </si>
  <si>
    <t>Кількість зареєстрованих страхових компаній, на кінець  періоду, одиниць, з них:</t>
  </si>
  <si>
    <t>компанії зі страхування життя</t>
  </si>
  <si>
    <t>Кількість укладених договорів страхування, за період, тис. одиниць</t>
  </si>
  <si>
    <t>Рівень валових виплат, відсотки</t>
  </si>
  <si>
    <t>Рівень чистих виплат, відсотки</t>
  </si>
  <si>
    <t>Обсяг страхових платежів, належних перестраховикам, з них:</t>
  </si>
  <si>
    <t>перестраховикам-нерезидентам</t>
  </si>
  <si>
    <t>Кількість страхових компаній, що надали звітність, на кінець періоду, одиниць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</si>
</sst>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2"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vertAlign val="superscript"/>
      <sz val="9"/>
      <name val="Arial"/>
      <family val="2"/>
      <charset val="204"/>
    </font>
    <font>
      <sz val="9"/>
      <name val="Arial Cyr"/>
      <charset val="204"/>
    </font>
    <font>
      <vertAlign val="superscript"/>
      <sz val="9"/>
      <name val="Arial Cyr"/>
      <charset val="204"/>
    </font>
    <font>
      <b/>
      <sz val="9"/>
      <name val="Arial Cyr"/>
      <charset val="204"/>
    </font>
    <font>
      <sz val="8.25"/>
      <color rgb="FFFF0000"/>
      <name val="Tahoma"/>
      <family val="2"/>
      <charset val="204"/>
    </font>
    <font>
      <vertAlign val="superscript"/>
      <sz val="9"/>
      <name val="Tahoma"/>
      <family val="2"/>
      <charset val="204"/>
    </font>
    <font>
      <sz val="14"/>
      <name val="Arial Cyr"/>
      <charset val="204"/>
    </font>
    <font>
      <b/>
      <sz val="14"/>
      <name val="Times New Roman"/>
      <family val="1"/>
      <charset val="204"/>
    </font>
    <font>
      <sz val="14"/>
      <color indexed="8"/>
      <name val="Times New Roman"/>
      <family val="1"/>
      <charset val="204"/>
    </font>
    <font>
      <b/>
      <vertAlign val="superscript"/>
      <sz val="14"/>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sz val="11"/>
      <name val="Arial Cyr"/>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4">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top style="thin">
        <color rgb="FF808080"/>
      </top>
      <bottom style="thin">
        <color rgb="FF808080"/>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1" fillId="8" borderId="2" applyNumberFormat="0" applyAlignment="0" applyProtection="0"/>
    <xf numFmtId="0" fontId="22" fillId="21" borderId="3" applyNumberFormat="0" applyAlignment="0" applyProtection="0"/>
    <xf numFmtId="0" fontId="23" fillId="21" borderId="2" applyNumberFormat="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12" fillId="0" borderId="7" applyNumberFormat="0" applyFill="0" applyAlignment="0" applyProtection="0"/>
    <xf numFmtId="0" fontId="27" fillId="22" borderId="8" applyNumberFormat="0" applyAlignment="0" applyProtection="0"/>
    <xf numFmtId="0" fontId="28" fillId="0" borderId="0" applyNumberFormat="0" applyFill="0" applyBorder="0" applyAlignment="0" applyProtection="0"/>
    <xf numFmtId="0" fontId="29" fillId="23" borderId="0" applyNumberFormat="0" applyBorder="0" applyAlignment="0" applyProtection="0"/>
    <xf numFmtId="0" fontId="30" fillId="4" borderId="0" applyNumberFormat="0" applyBorder="0" applyAlignment="0" applyProtection="0"/>
    <xf numFmtId="0" fontId="31" fillId="0" borderId="0" applyNumberFormat="0" applyFill="0" applyBorder="0" applyAlignment="0" applyProtection="0"/>
    <xf numFmtId="0" fontId="2" fillId="24" borderId="9" applyNumberFormat="0" applyFont="0" applyAlignment="0" applyProtection="0"/>
    <xf numFmtId="0" fontId="32" fillId="0" borderId="10" applyNumberFormat="0" applyFill="0" applyAlignment="0" applyProtection="0"/>
    <xf numFmtId="0" fontId="33" fillId="0" borderId="0" applyNumberFormat="0" applyFill="0" applyBorder="0" applyAlignment="0" applyProtection="0"/>
    <xf numFmtId="0" fontId="34" fillId="5" borderId="0" applyNumberFormat="0" applyBorder="0" applyAlignment="0" applyProtection="0"/>
    <xf numFmtId="0" fontId="35" fillId="0" borderId="0"/>
    <xf numFmtId="0" fontId="4" fillId="0" borderId="0"/>
  </cellStyleXfs>
  <cellXfs count="130">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0" fontId="1" fillId="0" borderId="0" xfId="3" applyFont="1" applyFill="1"/>
    <xf numFmtId="0" fontId="0" fillId="0" borderId="0" xfId="3" applyFont="1" applyFill="1"/>
    <xf numFmtId="164" fontId="1" fillId="0" borderId="0" xfId="3" applyNumberFormat="1" applyFill="1"/>
    <xf numFmtId="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8" fillId="0" borderId="0" xfId="0" applyFont="1"/>
    <xf numFmtId="0" fontId="38" fillId="0" borderId="0" xfId="3" applyFont="1" applyFill="1"/>
    <xf numFmtId="0" fontId="40" fillId="0" borderId="0" xfId="3" applyFont="1" applyFill="1"/>
    <xf numFmtId="164" fontId="8" fillId="25" borderId="12" xfId="3" applyNumberFormat="1" applyFont="1" applyFill="1" applyBorder="1" applyAlignment="1" applyProtection="1">
      <alignment horizontal="right" vertical="center" wrapText="1"/>
    </xf>
    <xf numFmtId="49" fontId="41" fillId="0" borderId="0" xfId="0" applyNumberFormat="1" applyFont="1" applyFill="1" applyBorder="1" applyAlignment="1">
      <alignment horizontal="center" vertical="center" wrapText="1"/>
    </xf>
    <xf numFmtId="0" fontId="43" fillId="0" borderId="0" xfId="0" applyFont="1" applyAlignment="1">
      <alignment vertical="center"/>
    </xf>
    <xf numFmtId="0" fontId="17" fillId="0" borderId="0" xfId="0" applyFont="1" applyFill="1" applyBorder="1" applyAlignment="1">
      <alignment horizontal="center"/>
    </xf>
    <xf numFmtId="0" fontId="44" fillId="0" borderId="0" xfId="0" applyFont="1" applyFill="1" applyBorder="1" applyAlignment="1">
      <alignment horizontal="center"/>
    </xf>
    <xf numFmtId="0" fontId="45" fillId="0" borderId="0" xfId="1" applyFont="1" applyFill="1" applyAlignment="1">
      <alignment horizontal="right"/>
    </xf>
    <xf numFmtId="0" fontId="43" fillId="0" borderId="0" xfId="0" applyFont="1"/>
    <xf numFmtId="0" fontId="44" fillId="0" borderId="20" xfId="0" applyFont="1" applyBorder="1" applyAlignment="1">
      <alignment horizontal="center" vertical="center" wrapText="1"/>
    </xf>
    <xf numFmtId="0" fontId="44" fillId="0" borderId="20" xfId="0" applyFont="1" applyFill="1" applyBorder="1" applyAlignment="1">
      <alignment horizontal="center" vertical="center" wrapText="1"/>
    </xf>
    <xf numFmtId="0" fontId="44" fillId="0" borderId="20" xfId="0" quotePrefix="1" applyFont="1" applyBorder="1" applyAlignment="1">
      <alignment horizontal="center" vertical="center" wrapText="1"/>
    </xf>
    <xf numFmtId="0" fontId="44" fillId="0" borderId="12" xfId="0" applyFont="1" applyFill="1" applyBorder="1" applyAlignment="1">
      <alignment horizontal="center" vertical="center" wrapText="1"/>
    </xf>
    <xf numFmtId="0" fontId="44" fillId="0" borderId="12" xfId="0" applyFont="1" applyBorder="1" applyAlignment="1">
      <alignment horizontal="center" vertical="center" wrapText="1"/>
    </xf>
    <xf numFmtId="0" fontId="47" fillId="0" borderId="12" xfId="0" applyFont="1" applyFill="1" applyBorder="1" applyAlignment="1">
      <alignment vertical="center" wrapText="1"/>
    </xf>
    <xf numFmtId="3" fontId="47" fillId="0" borderId="12" xfId="0" applyNumberFormat="1" applyFont="1" applyFill="1" applyBorder="1" applyAlignment="1">
      <alignment horizontal="right" vertical="center"/>
    </xf>
    <xf numFmtId="0" fontId="47" fillId="0" borderId="12" xfId="0" applyFont="1" applyFill="1" applyBorder="1" applyAlignment="1">
      <alignment horizontal="right" vertical="center"/>
    </xf>
    <xf numFmtId="0" fontId="47" fillId="25" borderId="12" xfId="0" applyFont="1" applyFill="1" applyBorder="1"/>
    <xf numFmtId="0" fontId="47" fillId="25" borderId="12" xfId="0" applyFont="1" applyFill="1" applyBorder="1" applyAlignment="1">
      <alignment horizontal="right" vertical="center"/>
    </xf>
    <xf numFmtId="0" fontId="47" fillId="0" borderId="12" xfId="0" quotePrefix="1" applyFont="1" applyFill="1" applyBorder="1" applyAlignment="1">
      <alignment horizontal="right" vertical="center"/>
    </xf>
    <xf numFmtId="164" fontId="47" fillId="0" borderId="12" xfId="0" applyNumberFormat="1" applyFont="1" applyFill="1" applyBorder="1" applyAlignment="1">
      <alignment horizontal="right" vertical="center"/>
    </xf>
    <xf numFmtId="164" fontId="47" fillId="25" borderId="12" xfId="0" applyNumberFormat="1" applyFont="1" applyFill="1" applyBorder="1" applyAlignment="1">
      <alignment horizontal="right" vertical="center"/>
    </xf>
    <xf numFmtId="0" fontId="48" fillId="0" borderId="0" xfId="0" applyFont="1"/>
    <xf numFmtId="0" fontId="47" fillId="2" borderId="12" xfId="0" applyFont="1" applyFill="1" applyBorder="1" applyAlignment="1">
      <alignment vertical="center" wrapText="1"/>
    </xf>
    <xf numFmtId="164" fontId="47" fillId="2" borderId="12" xfId="0" applyNumberFormat="1" applyFont="1" applyFill="1" applyBorder="1" applyAlignment="1">
      <alignment horizontal="right" vertical="center"/>
    </xf>
    <xf numFmtId="0" fontId="47" fillId="2" borderId="12" xfId="0" applyNumberFormat="1" applyFont="1" applyFill="1" applyBorder="1" applyAlignment="1">
      <alignment vertical="center" wrapText="1"/>
    </xf>
    <xf numFmtId="164" fontId="43" fillId="0" borderId="0" xfId="0" applyNumberFormat="1" applyFont="1"/>
    <xf numFmtId="0" fontId="47" fillId="0" borderId="12" xfId="0" applyNumberFormat="1" applyFont="1" applyFill="1" applyBorder="1" applyAlignment="1">
      <alignment vertical="center" wrapText="1"/>
    </xf>
    <xf numFmtId="0" fontId="43" fillId="0" borderId="0" xfId="0" applyFont="1" applyFill="1"/>
    <xf numFmtId="0" fontId="47" fillId="2" borderId="12" xfId="0" applyFont="1" applyFill="1" applyBorder="1" applyAlignment="1">
      <alignment horizontal="left" vertical="center" wrapText="1" indent="1"/>
    </xf>
    <xf numFmtId="0" fontId="49" fillId="0" borderId="0" xfId="0" applyFont="1" applyFill="1" applyBorder="1" applyAlignment="1">
      <alignment vertical="center" wrapText="1"/>
    </xf>
    <xf numFmtId="0" fontId="51" fillId="0" borderId="0" xfId="0" applyFont="1"/>
    <xf numFmtId="0" fontId="51" fillId="0" borderId="0" xfId="0" applyFont="1" applyFill="1"/>
    <xf numFmtId="0" fontId="44" fillId="0" borderId="19"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21" xfId="0" applyFont="1" applyFill="1" applyBorder="1" applyAlignment="1">
      <alignment horizontal="center" vertical="center" wrapText="1"/>
    </xf>
    <xf numFmtId="0" fontId="44" fillId="0" borderId="22" xfId="0" applyFont="1" applyFill="1" applyBorder="1" applyAlignment="1">
      <alignment horizontal="center" vertical="center" wrapText="1"/>
    </xf>
    <xf numFmtId="0" fontId="44" fillId="0" borderId="23" xfId="0" applyFont="1" applyFill="1" applyBorder="1" applyAlignment="1">
      <alignment horizontal="center" vertical="center" wrapText="1"/>
    </xf>
    <xf numFmtId="0" fontId="17"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6"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tabSelected="1" zoomScaleNormal="100" workbookViewId="0">
      <pane xSplit="1" ySplit="5" topLeftCell="B6" activePane="bottomRight" state="frozen"/>
      <selection pane="topRight" activeCell="B1" sqref="B1"/>
      <selection pane="bottomLeft" activeCell="A6" sqref="A6"/>
      <selection pane="bottomRight" sqref="A1:XFD1"/>
    </sheetView>
  </sheetViews>
  <sheetFormatPr defaultColWidth="9.109375" defaultRowHeight="17.399999999999999" x14ac:dyDescent="0.3"/>
  <cols>
    <col min="1" max="1" width="60.6640625" style="94" customWidth="1"/>
    <col min="2" max="2" width="15.6640625" style="94" customWidth="1"/>
    <col min="3" max="3" width="15.6640625" style="114" customWidth="1"/>
    <col min="4" max="5" width="15.6640625" style="94" customWidth="1"/>
    <col min="6" max="16384" width="9.109375" style="94"/>
  </cols>
  <sheetData>
    <row r="1" spans="1:6" s="90" customFormat="1" x14ac:dyDescent="0.25">
      <c r="A1" s="124" t="s">
        <v>0</v>
      </c>
      <c r="B1" s="124"/>
      <c r="C1" s="124"/>
      <c r="D1" s="124"/>
      <c r="E1" s="124"/>
    </row>
    <row r="2" spans="1:6" ht="18" x14ac:dyDescent="0.35">
      <c r="A2" s="91"/>
      <c r="B2" s="92"/>
      <c r="C2" s="92"/>
      <c r="D2" s="92"/>
      <c r="E2" s="93" t="s">
        <v>1</v>
      </c>
    </row>
    <row r="3" spans="1:6" x14ac:dyDescent="0.3">
      <c r="A3" s="119" t="s">
        <v>2</v>
      </c>
      <c r="B3" s="121" t="s">
        <v>3</v>
      </c>
      <c r="C3" s="122"/>
      <c r="D3" s="122"/>
      <c r="E3" s="123"/>
    </row>
    <row r="4" spans="1:6" ht="37.799999999999997" x14ac:dyDescent="0.3">
      <c r="A4" s="120"/>
      <c r="B4" s="95" t="s">
        <v>700</v>
      </c>
      <c r="C4" s="96" t="s">
        <v>684</v>
      </c>
      <c r="D4" s="97" t="s">
        <v>685</v>
      </c>
      <c r="E4" s="95" t="s">
        <v>686</v>
      </c>
    </row>
    <row r="5" spans="1:6" x14ac:dyDescent="0.3">
      <c r="A5" s="98">
        <v>1</v>
      </c>
      <c r="B5" s="99">
        <v>2</v>
      </c>
      <c r="C5" s="98">
        <v>3</v>
      </c>
      <c r="D5" s="99">
        <v>4</v>
      </c>
      <c r="E5" s="99">
        <v>5</v>
      </c>
    </row>
    <row r="6" spans="1:6" ht="36" x14ac:dyDescent="0.35">
      <c r="A6" s="100" t="s">
        <v>702</v>
      </c>
      <c r="B6" s="101">
        <v>208</v>
      </c>
      <c r="C6" s="102"/>
      <c r="D6" s="103"/>
      <c r="E6" s="103"/>
    </row>
    <row r="7" spans="1:6" ht="18" x14ac:dyDescent="0.3">
      <c r="A7" s="115" t="s">
        <v>703</v>
      </c>
      <c r="B7" s="101">
        <v>20</v>
      </c>
      <c r="C7" s="102"/>
      <c r="D7" s="104"/>
      <c r="E7" s="104"/>
    </row>
    <row r="8" spans="1:6" ht="36" x14ac:dyDescent="0.3">
      <c r="A8" s="100" t="s">
        <v>709</v>
      </c>
      <c r="B8" s="101">
        <v>178</v>
      </c>
      <c r="C8" s="102"/>
      <c r="D8" s="104"/>
      <c r="E8" s="104"/>
    </row>
    <row r="9" spans="1:6" ht="36" x14ac:dyDescent="0.3">
      <c r="A9" s="100" t="s">
        <v>4</v>
      </c>
      <c r="B9" s="101">
        <v>0</v>
      </c>
      <c r="C9" s="105"/>
      <c r="D9" s="104"/>
      <c r="E9" s="104"/>
    </row>
    <row r="10" spans="1:6" ht="18" x14ac:dyDescent="0.3">
      <c r="A10" s="100" t="s">
        <v>5</v>
      </c>
      <c r="B10" s="101">
        <v>2</v>
      </c>
      <c r="C10" s="102"/>
      <c r="D10" s="104"/>
      <c r="E10" s="104"/>
    </row>
    <row r="11" spans="1:6" ht="36" x14ac:dyDescent="0.3">
      <c r="A11" s="100" t="s">
        <v>704</v>
      </c>
      <c r="B11" s="106">
        <v>29248.812000000002</v>
      </c>
      <c r="C11" s="106"/>
      <c r="D11" s="106"/>
      <c r="E11" s="106"/>
    </row>
    <row r="12" spans="1:6" ht="18" x14ac:dyDescent="0.3">
      <c r="A12" s="100" t="s">
        <v>6</v>
      </c>
      <c r="B12" s="106">
        <v>64266.152096049998</v>
      </c>
      <c r="C12" s="106"/>
      <c r="D12" s="106"/>
      <c r="E12" s="106"/>
    </row>
    <row r="13" spans="1:6" ht="36" x14ac:dyDescent="0.3">
      <c r="A13" s="100" t="s">
        <v>7</v>
      </c>
      <c r="B13" s="106">
        <v>46201.068697449999</v>
      </c>
      <c r="C13" s="106"/>
      <c r="D13" s="106"/>
      <c r="E13" s="106"/>
    </row>
    <row r="14" spans="1:6" ht="18" x14ac:dyDescent="0.3">
      <c r="A14" s="100" t="s">
        <v>8</v>
      </c>
      <c r="B14" s="106">
        <v>9364.6138892199997</v>
      </c>
      <c r="C14" s="106"/>
      <c r="D14" s="107"/>
      <c r="E14" s="106"/>
    </row>
    <row r="15" spans="1:6" ht="18" x14ac:dyDescent="0.3">
      <c r="A15" s="100" t="s">
        <v>9</v>
      </c>
      <c r="B15" s="106">
        <v>34210.697749489998</v>
      </c>
      <c r="C15" s="106"/>
      <c r="D15" s="107"/>
      <c r="E15" s="106"/>
      <c r="F15" s="108"/>
    </row>
    <row r="16" spans="1:6" ht="18" x14ac:dyDescent="0.3">
      <c r="A16" s="109" t="s">
        <v>10</v>
      </c>
      <c r="B16" s="110">
        <v>12040.51209953</v>
      </c>
      <c r="C16" s="106"/>
      <c r="D16" s="107"/>
      <c r="E16" s="110"/>
    </row>
    <row r="17" spans="1:6" ht="18" x14ac:dyDescent="0.3">
      <c r="A17" s="115" t="s">
        <v>11</v>
      </c>
      <c r="B17" s="110">
        <v>6199.3072033899998</v>
      </c>
      <c r="C17" s="106"/>
      <c r="D17" s="107"/>
      <c r="E17" s="110"/>
    </row>
    <row r="18" spans="1:6" ht="18" x14ac:dyDescent="0.3">
      <c r="A18" s="115" t="s">
        <v>12</v>
      </c>
      <c r="B18" s="110">
        <v>931.36913995999998</v>
      </c>
      <c r="C18" s="106"/>
      <c r="D18" s="107"/>
      <c r="E18" s="110"/>
    </row>
    <row r="19" spans="1:6" ht="18" x14ac:dyDescent="0.3">
      <c r="A19" s="109" t="s">
        <v>13</v>
      </c>
      <c r="B19" s="110">
        <v>4378.3815873499998</v>
      </c>
      <c r="C19" s="106"/>
      <c r="D19" s="107"/>
      <c r="E19" s="110"/>
    </row>
    <row r="20" spans="1:6" ht="18" x14ac:dyDescent="0.3">
      <c r="A20" s="115" t="s">
        <v>14</v>
      </c>
      <c r="B20" s="110">
        <v>2115.3438261699998</v>
      </c>
      <c r="C20" s="106"/>
      <c r="D20" s="107"/>
      <c r="E20" s="110"/>
    </row>
    <row r="21" spans="1:6" ht="18" x14ac:dyDescent="0.3">
      <c r="A21" s="115" t="s">
        <v>15</v>
      </c>
      <c r="B21" s="110">
        <v>58.40057024</v>
      </c>
      <c r="C21" s="106"/>
      <c r="D21" s="107"/>
      <c r="E21" s="110"/>
    </row>
    <row r="22" spans="1:6" ht="18" x14ac:dyDescent="0.3">
      <c r="A22" s="109" t="s">
        <v>705</v>
      </c>
      <c r="B22" s="110">
        <v>36.363748909989603</v>
      </c>
      <c r="C22" s="106"/>
      <c r="D22" s="107"/>
      <c r="E22" s="107"/>
    </row>
    <row r="23" spans="1:6" ht="54" x14ac:dyDescent="0.3">
      <c r="A23" s="111" t="s">
        <v>16</v>
      </c>
      <c r="B23" s="110">
        <v>11118.27609528</v>
      </c>
      <c r="C23" s="106"/>
      <c r="D23" s="107"/>
      <c r="E23" s="110"/>
      <c r="F23" s="112"/>
    </row>
    <row r="24" spans="1:6" ht="54" x14ac:dyDescent="0.3">
      <c r="A24" s="113" t="s">
        <v>17</v>
      </c>
      <c r="B24" s="106">
        <v>4301.7084392899997</v>
      </c>
      <c r="C24" s="106"/>
      <c r="D24" s="107"/>
      <c r="E24" s="106"/>
    </row>
    <row r="25" spans="1:6" ht="18" x14ac:dyDescent="0.3">
      <c r="A25" s="100" t="s">
        <v>706</v>
      </c>
      <c r="B25" s="106">
        <v>38.690426487215802</v>
      </c>
      <c r="C25" s="106"/>
      <c r="D25" s="107"/>
      <c r="E25" s="107"/>
    </row>
    <row r="26" spans="1:6" ht="36" x14ac:dyDescent="0.3">
      <c r="A26" s="100" t="s">
        <v>707</v>
      </c>
      <c r="B26" s="106">
        <v>2286.4538254300001</v>
      </c>
      <c r="C26" s="106"/>
      <c r="D26" s="107"/>
      <c r="E26" s="106"/>
    </row>
    <row r="27" spans="1:6" ht="18" x14ac:dyDescent="0.3">
      <c r="A27" s="115" t="s">
        <v>708</v>
      </c>
      <c r="B27" s="106">
        <v>1168.9965291999999</v>
      </c>
      <c r="C27" s="106"/>
      <c r="D27" s="107"/>
      <c r="E27" s="106"/>
    </row>
    <row r="28" spans="1:6" ht="6.6" customHeight="1" x14ac:dyDescent="0.3"/>
    <row r="29" spans="1:6" s="117" customFormat="1" ht="16.8" x14ac:dyDescent="0.25">
      <c r="A29" s="116" t="s">
        <v>701</v>
      </c>
      <c r="C29" s="118"/>
    </row>
  </sheetData>
  <mergeCells count="3">
    <mergeCell ref="A3:A4"/>
    <mergeCell ref="B3:E3"/>
    <mergeCell ref="A1:E1"/>
  </mergeCells>
  <pageMargins left="0.94488188976377963" right="0.39370078740157483" top="0.78740157480314965" bottom="0.78740157480314965" header="0" footer="0"/>
  <pageSetup paperSize="9" scale="70"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4"/>
  <sheetViews>
    <sheetView showGridLines="0" zoomScale="85" zoomScaleNormal="85"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7" customWidth="1"/>
    <col min="2" max="2" width="45" style="27" customWidth="1"/>
    <col min="3" max="3" width="11.109375" style="27" customWidth="1"/>
    <col min="4" max="4" width="10.6640625" style="27" customWidth="1"/>
    <col min="5" max="5" width="15.6640625" style="27" customWidth="1"/>
    <col min="6" max="10" width="15.109375" style="27" customWidth="1"/>
    <col min="11" max="11" width="16.109375" style="27" customWidth="1"/>
    <col min="12" max="45" width="15.109375" style="27" customWidth="1"/>
    <col min="46" max="47" width="13.6640625" style="27" customWidth="1"/>
    <col min="48" max="16384" width="9.109375" style="27"/>
  </cols>
  <sheetData>
    <row r="1" spans="1:47" s="32" customFormat="1" ht="16.5" customHeight="1" x14ac:dyDescent="0.3">
      <c r="A1" s="129" t="s">
        <v>699</v>
      </c>
      <c r="B1" s="129"/>
      <c r="C1" s="129"/>
      <c r="D1" s="129"/>
      <c r="E1" s="129"/>
      <c r="F1" s="129"/>
      <c r="G1" s="129"/>
      <c r="H1" s="129"/>
      <c r="I1" s="129"/>
      <c r="J1" s="129"/>
      <c r="K1" s="129"/>
      <c r="L1" s="129"/>
      <c r="M1" s="129"/>
      <c r="N1" s="129"/>
      <c r="O1" s="129"/>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row>
    <row r="2" spans="1:47" ht="18" customHeight="1" x14ac:dyDescent="0.3">
      <c r="A2" s="36"/>
      <c r="B2" s="34" t="s">
        <v>1</v>
      </c>
      <c r="C2" s="33"/>
      <c r="D2" s="41"/>
      <c r="E2" s="41"/>
      <c r="F2" s="41"/>
      <c r="G2" s="41"/>
      <c r="H2" s="41"/>
      <c r="I2" s="41"/>
      <c r="J2" s="41"/>
      <c r="K2" s="41"/>
      <c r="L2" s="41"/>
      <c r="M2" s="42"/>
      <c r="N2" s="42"/>
      <c r="O2" s="42"/>
      <c r="P2" s="42"/>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row>
    <row r="3" spans="1:47" ht="176.25" customHeight="1" x14ac:dyDescent="0.25">
      <c r="A3" s="55" t="s">
        <v>18</v>
      </c>
      <c r="B3" s="55" t="s">
        <v>19</v>
      </c>
      <c r="C3" s="55" t="s">
        <v>419</v>
      </c>
      <c r="D3" s="56" t="s">
        <v>632</v>
      </c>
      <c r="E3" s="56" t="s">
        <v>633</v>
      </c>
      <c r="F3" s="56" t="s">
        <v>634</v>
      </c>
      <c r="G3" s="56" t="s">
        <v>635</v>
      </c>
      <c r="H3" s="56" t="s">
        <v>636</v>
      </c>
      <c r="I3" s="56" t="s">
        <v>637</v>
      </c>
      <c r="J3" s="56" t="s">
        <v>638</v>
      </c>
      <c r="K3" s="56" t="s">
        <v>639</v>
      </c>
      <c r="L3" s="56" t="s">
        <v>671</v>
      </c>
      <c r="M3" s="56" t="s">
        <v>640</v>
      </c>
      <c r="N3" s="56" t="s">
        <v>641</v>
      </c>
      <c r="O3" s="56" t="s">
        <v>642</v>
      </c>
      <c r="P3" s="56" t="s">
        <v>643</v>
      </c>
      <c r="Q3" s="56" t="s">
        <v>644</v>
      </c>
      <c r="R3" s="56" t="s">
        <v>645</v>
      </c>
      <c r="S3" s="56" t="s">
        <v>646</v>
      </c>
      <c r="T3" s="56" t="s">
        <v>647</v>
      </c>
      <c r="U3" s="56" t="s">
        <v>648</v>
      </c>
      <c r="V3" s="56" t="s">
        <v>649</v>
      </c>
      <c r="W3" s="56" t="s">
        <v>650</v>
      </c>
      <c r="X3" s="56" t="s">
        <v>651</v>
      </c>
      <c r="Y3" s="56" t="s">
        <v>652</v>
      </c>
      <c r="Z3" s="56" t="s">
        <v>653</v>
      </c>
      <c r="AA3" s="56" t="s">
        <v>654</v>
      </c>
      <c r="AB3" s="56" t="s">
        <v>655</v>
      </c>
      <c r="AC3" s="56" t="s">
        <v>656</v>
      </c>
      <c r="AD3" s="56" t="s">
        <v>657</v>
      </c>
      <c r="AE3" s="56" t="s">
        <v>658</v>
      </c>
      <c r="AF3" s="56" t="s">
        <v>659</v>
      </c>
      <c r="AG3" s="56" t="s">
        <v>660</v>
      </c>
      <c r="AH3" s="56" t="s">
        <v>661</v>
      </c>
      <c r="AI3" s="56" t="s">
        <v>662</v>
      </c>
      <c r="AJ3" s="56" t="s">
        <v>663</v>
      </c>
      <c r="AK3" s="56" t="s">
        <v>664</v>
      </c>
      <c r="AL3" s="56" t="s">
        <v>665</v>
      </c>
      <c r="AM3" s="56" t="s">
        <v>666</v>
      </c>
      <c r="AN3" s="56" t="s">
        <v>667</v>
      </c>
      <c r="AO3" s="56" t="s">
        <v>668</v>
      </c>
      <c r="AP3" s="56" t="s">
        <v>669</v>
      </c>
      <c r="AQ3" s="56" t="s">
        <v>670</v>
      </c>
      <c r="AR3" s="56" t="s">
        <v>673</v>
      </c>
      <c r="AS3" s="56" t="s">
        <v>674</v>
      </c>
      <c r="AT3" s="56" t="s">
        <v>675</v>
      </c>
      <c r="AU3" s="56" t="s">
        <v>676</v>
      </c>
    </row>
    <row r="4" spans="1:47" x14ac:dyDescent="0.25">
      <c r="A4" s="55" t="s">
        <v>412</v>
      </c>
      <c r="B4" s="44" t="s">
        <v>413</v>
      </c>
      <c r="C4" s="45">
        <v>3</v>
      </c>
      <c r="D4" s="46">
        <v>4</v>
      </c>
      <c r="E4" s="46">
        <v>5</v>
      </c>
      <c r="F4" s="46">
        <v>6</v>
      </c>
      <c r="G4" s="46">
        <v>7</v>
      </c>
      <c r="H4" s="46">
        <v>8</v>
      </c>
      <c r="I4" s="46">
        <v>9</v>
      </c>
      <c r="J4" s="46">
        <v>10</v>
      </c>
      <c r="K4" s="46">
        <v>11</v>
      </c>
      <c r="L4" s="46">
        <v>12</v>
      </c>
      <c r="M4" s="46">
        <v>13</v>
      </c>
      <c r="N4" s="46">
        <v>14</v>
      </c>
      <c r="O4" s="46">
        <v>15</v>
      </c>
      <c r="P4" s="46">
        <v>16</v>
      </c>
      <c r="Q4" s="46">
        <v>17</v>
      </c>
      <c r="R4" s="46">
        <v>18</v>
      </c>
      <c r="S4" s="46">
        <v>19</v>
      </c>
      <c r="T4" s="46">
        <v>20</v>
      </c>
      <c r="U4" s="46">
        <v>21</v>
      </c>
      <c r="V4" s="46">
        <v>22</v>
      </c>
      <c r="W4" s="46">
        <v>23</v>
      </c>
      <c r="X4" s="46">
        <v>24</v>
      </c>
      <c r="Y4" s="46">
        <v>25</v>
      </c>
      <c r="Z4" s="46">
        <v>26</v>
      </c>
      <c r="AA4" s="46">
        <v>27</v>
      </c>
      <c r="AB4" s="46">
        <v>28</v>
      </c>
      <c r="AC4" s="46">
        <v>29</v>
      </c>
      <c r="AD4" s="46">
        <v>30</v>
      </c>
      <c r="AE4" s="46">
        <v>31</v>
      </c>
      <c r="AF4" s="46">
        <v>32</v>
      </c>
      <c r="AG4" s="46">
        <v>33</v>
      </c>
      <c r="AH4" s="46">
        <v>34</v>
      </c>
      <c r="AI4" s="46">
        <v>35</v>
      </c>
      <c r="AJ4" s="46">
        <v>36</v>
      </c>
      <c r="AK4" s="46">
        <v>37</v>
      </c>
      <c r="AL4" s="46">
        <v>38</v>
      </c>
      <c r="AM4" s="46">
        <v>39</v>
      </c>
      <c r="AN4" s="46">
        <v>40</v>
      </c>
      <c r="AO4" s="46">
        <v>41</v>
      </c>
      <c r="AP4" s="46">
        <v>42</v>
      </c>
      <c r="AQ4" s="46">
        <v>43</v>
      </c>
      <c r="AR4" s="46">
        <v>44</v>
      </c>
      <c r="AS4" s="46">
        <v>45</v>
      </c>
      <c r="AT4" s="46">
        <v>46</v>
      </c>
      <c r="AU4" s="46">
        <v>47</v>
      </c>
    </row>
    <row r="5" spans="1:47" ht="21" customHeight="1" x14ac:dyDescent="0.25">
      <c r="A5" s="48" t="s">
        <v>540</v>
      </c>
      <c r="B5" s="49" t="s">
        <v>541</v>
      </c>
      <c r="C5" s="50">
        <v>2199.7930981499999</v>
      </c>
      <c r="D5" s="50">
        <v>4.0000000000000001E-3</v>
      </c>
      <c r="E5" s="50">
        <v>1.7002880000000001E-2</v>
      </c>
      <c r="F5" s="50">
        <v>14.816228150000001</v>
      </c>
      <c r="G5" s="50">
        <v>0</v>
      </c>
      <c r="H5" s="50">
        <v>1.92E-3</v>
      </c>
      <c r="I5" s="50">
        <v>15.10450232</v>
      </c>
      <c r="J5" s="50">
        <v>179.83738394</v>
      </c>
      <c r="K5" s="50">
        <v>0</v>
      </c>
      <c r="L5" s="50">
        <v>0</v>
      </c>
      <c r="M5" s="50">
        <v>0</v>
      </c>
      <c r="N5" s="50">
        <v>5.6863480099999997</v>
      </c>
      <c r="O5" s="50">
        <v>0</v>
      </c>
      <c r="P5" s="50">
        <v>6.93780106</v>
      </c>
      <c r="Q5" s="50">
        <v>0</v>
      </c>
      <c r="R5" s="50">
        <v>0</v>
      </c>
      <c r="S5" s="50">
        <v>0</v>
      </c>
      <c r="T5" s="50">
        <v>0.98569994000000005</v>
      </c>
      <c r="U5" s="50">
        <v>0</v>
      </c>
      <c r="V5" s="50">
        <v>1.925E-2</v>
      </c>
      <c r="W5" s="50">
        <v>0</v>
      </c>
      <c r="X5" s="50">
        <v>0</v>
      </c>
      <c r="Y5" s="50">
        <v>6.4023381800000001</v>
      </c>
      <c r="Z5" s="50">
        <v>0</v>
      </c>
      <c r="AA5" s="50">
        <v>4.463E-3</v>
      </c>
      <c r="AB5" s="50">
        <v>2.9141720599999998</v>
      </c>
      <c r="AC5" s="50">
        <v>0</v>
      </c>
      <c r="AD5" s="50">
        <v>0</v>
      </c>
      <c r="AE5" s="50">
        <v>0</v>
      </c>
      <c r="AF5" s="50">
        <v>0</v>
      </c>
      <c r="AG5" s="50">
        <v>0</v>
      </c>
      <c r="AH5" s="50">
        <v>19.702186770000001</v>
      </c>
      <c r="AI5" s="50">
        <v>0</v>
      </c>
      <c r="AJ5" s="50">
        <v>5.5000000000000003E-4</v>
      </c>
      <c r="AK5" s="50">
        <v>0</v>
      </c>
      <c r="AL5" s="50">
        <v>0</v>
      </c>
      <c r="AM5" s="50">
        <v>4.4900036700000001</v>
      </c>
      <c r="AN5" s="50">
        <v>0</v>
      </c>
      <c r="AO5" s="50">
        <v>-1.5E-3</v>
      </c>
      <c r="AP5" s="50">
        <v>0</v>
      </c>
      <c r="AQ5" s="50">
        <v>0</v>
      </c>
      <c r="AR5" s="50">
        <v>1464.22466072</v>
      </c>
      <c r="AS5" s="50">
        <v>478.64608744999998</v>
      </c>
      <c r="AT5" s="50">
        <v>0</v>
      </c>
      <c r="AU5" s="50">
        <v>0</v>
      </c>
    </row>
    <row r="6" spans="1:47" ht="31.5" customHeight="1" x14ac:dyDescent="0.25">
      <c r="A6" s="44"/>
      <c r="B6" s="49" t="s">
        <v>16</v>
      </c>
      <c r="C6" s="50">
        <v>2071.1208722000001</v>
      </c>
      <c r="D6" s="50">
        <v>4.0000000000000001E-3</v>
      </c>
      <c r="E6" s="50">
        <v>1.7002880000000001E-2</v>
      </c>
      <c r="F6" s="50">
        <v>13.270073200000001</v>
      </c>
      <c r="G6" s="50">
        <v>0</v>
      </c>
      <c r="H6" s="50">
        <v>1.92E-3</v>
      </c>
      <c r="I6" s="50">
        <v>14.622831489999999</v>
      </c>
      <c r="J6" s="50">
        <v>155.74877787</v>
      </c>
      <c r="K6" s="50">
        <v>0</v>
      </c>
      <c r="L6" s="50">
        <v>0</v>
      </c>
      <c r="M6" s="50">
        <v>0</v>
      </c>
      <c r="N6" s="50">
        <v>5.6530840099999997</v>
      </c>
      <c r="O6" s="50">
        <v>0</v>
      </c>
      <c r="P6" s="50">
        <v>6.6892591100000001</v>
      </c>
      <c r="Q6" s="50">
        <v>0</v>
      </c>
      <c r="R6" s="50">
        <v>0</v>
      </c>
      <c r="S6" s="50">
        <v>0</v>
      </c>
      <c r="T6" s="50">
        <v>0.98569994000000005</v>
      </c>
      <c r="U6" s="50">
        <v>0</v>
      </c>
      <c r="V6" s="50">
        <v>1.925E-2</v>
      </c>
      <c r="W6" s="50">
        <v>0</v>
      </c>
      <c r="X6" s="50">
        <v>0</v>
      </c>
      <c r="Y6" s="50">
        <v>5.4849594100000001</v>
      </c>
      <c r="Z6" s="50">
        <v>0</v>
      </c>
      <c r="AA6" s="50">
        <v>4.463E-3</v>
      </c>
      <c r="AB6" s="50">
        <v>2.9141720599999998</v>
      </c>
      <c r="AC6" s="50">
        <v>0</v>
      </c>
      <c r="AD6" s="50">
        <v>0</v>
      </c>
      <c r="AE6" s="50">
        <v>0</v>
      </c>
      <c r="AF6" s="50">
        <v>0</v>
      </c>
      <c r="AG6" s="50">
        <v>0</v>
      </c>
      <c r="AH6" s="50">
        <v>18.62877641</v>
      </c>
      <c r="AI6" s="50">
        <v>0</v>
      </c>
      <c r="AJ6" s="50">
        <v>5.5000000000000003E-4</v>
      </c>
      <c r="AK6" s="50">
        <v>0</v>
      </c>
      <c r="AL6" s="50">
        <v>0</v>
      </c>
      <c r="AM6" s="50">
        <v>4.3786018799999997</v>
      </c>
      <c r="AN6" s="50">
        <v>0</v>
      </c>
      <c r="AO6" s="50">
        <v>-1.6000000000000001E-3</v>
      </c>
      <c r="AP6" s="50">
        <v>0</v>
      </c>
      <c r="AQ6" s="50">
        <v>0</v>
      </c>
      <c r="AR6" s="50">
        <v>1435.08079868</v>
      </c>
      <c r="AS6" s="50">
        <v>407.61825226000002</v>
      </c>
      <c r="AT6" s="50">
        <v>0</v>
      </c>
      <c r="AU6" s="50">
        <v>0</v>
      </c>
    </row>
    <row r="7" spans="1:47" ht="31.5" customHeight="1" x14ac:dyDescent="0.25">
      <c r="A7" s="44"/>
      <c r="B7" s="49" t="s">
        <v>17</v>
      </c>
      <c r="C7" s="50">
        <v>965.68312314000002</v>
      </c>
      <c r="D7" s="50">
        <v>9.970999999999999E-4</v>
      </c>
      <c r="E7" s="50">
        <v>1.6622020000000001E-2</v>
      </c>
      <c r="F7" s="50">
        <v>0</v>
      </c>
      <c r="G7" s="50">
        <v>0</v>
      </c>
      <c r="H7" s="50">
        <v>0.01</v>
      </c>
      <c r="I7" s="50">
        <v>0.42866199999999999</v>
      </c>
      <c r="J7" s="50">
        <v>2.6716215499999998</v>
      </c>
      <c r="K7" s="50">
        <v>0</v>
      </c>
      <c r="L7" s="50">
        <v>0</v>
      </c>
      <c r="M7" s="50">
        <v>0</v>
      </c>
      <c r="N7" s="50">
        <v>0</v>
      </c>
      <c r="O7" s="50">
        <v>0</v>
      </c>
      <c r="P7" s="50">
        <v>7.4120000000000002E-3</v>
      </c>
      <c r="Q7" s="50">
        <v>0</v>
      </c>
      <c r="R7" s="50">
        <v>0</v>
      </c>
      <c r="S7" s="50">
        <v>0</v>
      </c>
      <c r="T7" s="50">
        <v>0</v>
      </c>
      <c r="U7" s="50">
        <v>0</v>
      </c>
      <c r="V7" s="50">
        <v>0</v>
      </c>
      <c r="W7" s="50">
        <v>0</v>
      </c>
      <c r="X7" s="50">
        <v>0</v>
      </c>
      <c r="Y7" s="50">
        <v>0</v>
      </c>
      <c r="Z7" s="50">
        <v>0</v>
      </c>
      <c r="AA7" s="50">
        <v>0</v>
      </c>
      <c r="AB7" s="50">
        <v>0</v>
      </c>
      <c r="AC7" s="50">
        <v>9.4500000000000001E-3</v>
      </c>
      <c r="AD7" s="50">
        <v>0</v>
      </c>
      <c r="AE7" s="50">
        <v>0</v>
      </c>
      <c r="AF7" s="50">
        <v>0</v>
      </c>
      <c r="AG7" s="50">
        <v>0</v>
      </c>
      <c r="AH7" s="50">
        <v>5.3676258700000004</v>
      </c>
      <c r="AI7" s="50">
        <v>0</v>
      </c>
      <c r="AJ7" s="50">
        <v>0</v>
      </c>
      <c r="AK7" s="50">
        <v>0</v>
      </c>
      <c r="AL7" s="50">
        <v>0</v>
      </c>
      <c r="AM7" s="50">
        <v>0</v>
      </c>
      <c r="AN7" s="50">
        <v>0</v>
      </c>
      <c r="AO7" s="50">
        <v>0</v>
      </c>
      <c r="AP7" s="50">
        <v>0</v>
      </c>
      <c r="AQ7" s="50">
        <v>0</v>
      </c>
      <c r="AR7" s="50">
        <v>862.73871610000003</v>
      </c>
      <c r="AS7" s="50">
        <v>94.432016500000003</v>
      </c>
      <c r="AT7" s="50">
        <v>0</v>
      </c>
      <c r="AU7" s="50">
        <v>0</v>
      </c>
    </row>
    <row r="8" spans="1:47" s="35" customFormat="1" ht="22.5" customHeight="1" x14ac:dyDescent="0.25">
      <c r="A8" s="49" t="s">
        <v>224</v>
      </c>
      <c r="B8" s="49" t="s">
        <v>542</v>
      </c>
      <c r="C8" s="50">
        <v>2236.8854548099998</v>
      </c>
      <c r="D8" s="50">
        <v>4.0000000000000001E-3</v>
      </c>
      <c r="E8" s="50">
        <v>1.7002880000000001E-2</v>
      </c>
      <c r="F8" s="50">
        <v>14.865392330000001</v>
      </c>
      <c r="G8" s="50">
        <v>0</v>
      </c>
      <c r="H8" s="50">
        <v>1.92E-3</v>
      </c>
      <c r="I8" s="50">
        <v>15.133619919999999</v>
      </c>
      <c r="J8" s="50">
        <v>185.21947405</v>
      </c>
      <c r="K8" s="50">
        <v>0</v>
      </c>
      <c r="L8" s="50">
        <v>0</v>
      </c>
      <c r="M8" s="50">
        <v>0</v>
      </c>
      <c r="N8" s="50">
        <v>5.6863480099999997</v>
      </c>
      <c r="O8" s="50">
        <v>0</v>
      </c>
      <c r="P8" s="50">
        <v>6.9695858099999999</v>
      </c>
      <c r="Q8" s="50">
        <v>0</v>
      </c>
      <c r="R8" s="50">
        <v>0</v>
      </c>
      <c r="S8" s="50">
        <v>0</v>
      </c>
      <c r="T8" s="50">
        <v>0.99055994000000003</v>
      </c>
      <c r="U8" s="50">
        <v>0</v>
      </c>
      <c r="V8" s="50">
        <v>1.925E-2</v>
      </c>
      <c r="W8" s="50">
        <v>0</v>
      </c>
      <c r="X8" s="50">
        <v>0</v>
      </c>
      <c r="Y8" s="50">
        <v>6.48972675</v>
      </c>
      <c r="Z8" s="50">
        <v>0</v>
      </c>
      <c r="AA8" s="50">
        <v>4.463E-3</v>
      </c>
      <c r="AB8" s="50">
        <v>2.91424006</v>
      </c>
      <c r="AC8" s="50">
        <v>0</v>
      </c>
      <c r="AD8" s="50">
        <v>0</v>
      </c>
      <c r="AE8" s="50">
        <v>0</v>
      </c>
      <c r="AF8" s="50">
        <v>0</v>
      </c>
      <c r="AG8" s="50">
        <v>0</v>
      </c>
      <c r="AH8" s="50">
        <v>20.252737740000001</v>
      </c>
      <c r="AI8" s="50">
        <v>0</v>
      </c>
      <c r="AJ8" s="50">
        <v>5.5000000000000003E-4</v>
      </c>
      <c r="AK8" s="50">
        <v>0</v>
      </c>
      <c r="AL8" s="50">
        <v>0</v>
      </c>
      <c r="AM8" s="50">
        <v>4.5201911700000004</v>
      </c>
      <c r="AN8" s="50">
        <v>0</v>
      </c>
      <c r="AO8" s="50">
        <v>2.1099999999999999E-3</v>
      </c>
      <c r="AP8" s="50">
        <v>0</v>
      </c>
      <c r="AQ8" s="50">
        <v>0</v>
      </c>
      <c r="AR8" s="50">
        <v>1485.2007741899999</v>
      </c>
      <c r="AS8" s="50">
        <v>488.59350896000001</v>
      </c>
      <c r="AT8" s="50">
        <v>0</v>
      </c>
      <c r="AU8" s="50">
        <v>0</v>
      </c>
    </row>
    <row r="9" spans="1:47" s="31" customFormat="1" ht="16.5" customHeight="1" x14ac:dyDescent="0.25">
      <c r="A9" s="51" t="s">
        <v>226</v>
      </c>
      <c r="B9" s="51" t="s">
        <v>543</v>
      </c>
      <c r="C9" s="52">
        <v>2196.6722355500001</v>
      </c>
      <c r="D9" s="52">
        <v>4.0000000000000001E-3</v>
      </c>
      <c r="E9" s="52">
        <v>1.7002880000000001E-2</v>
      </c>
      <c r="F9" s="52">
        <v>14.865392330000001</v>
      </c>
      <c r="G9" s="52">
        <v>0</v>
      </c>
      <c r="H9" s="52">
        <v>1.92E-3</v>
      </c>
      <c r="I9" s="52">
        <v>15.132997919999999</v>
      </c>
      <c r="J9" s="52">
        <v>153.02324225999999</v>
      </c>
      <c r="K9" s="52">
        <v>0</v>
      </c>
      <c r="L9" s="52">
        <v>0</v>
      </c>
      <c r="M9" s="52">
        <v>0</v>
      </c>
      <c r="N9" s="52">
        <v>4.1964763200000004</v>
      </c>
      <c r="O9" s="52">
        <v>0</v>
      </c>
      <c r="P9" s="52">
        <v>6.9695858099999999</v>
      </c>
      <c r="Q9" s="52">
        <v>0</v>
      </c>
      <c r="R9" s="52">
        <v>0</v>
      </c>
      <c r="S9" s="52">
        <v>0</v>
      </c>
      <c r="T9" s="52">
        <v>0.99055994000000003</v>
      </c>
      <c r="U9" s="52">
        <v>0</v>
      </c>
      <c r="V9" s="52">
        <v>1.925E-2</v>
      </c>
      <c r="W9" s="52">
        <v>0</v>
      </c>
      <c r="X9" s="52">
        <v>0</v>
      </c>
      <c r="Y9" s="52">
        <v>6.4510591499999999</v>
      </c>
      <c r="Z9" s="52">
        <v>0</v>
      </c>
      <c r="AA9" s="52">
        <v>4.463E-3</v>
      </c>
      <c r="AB9" s="52">
        <v>2.9059110600000002</v>
      </c>
      <c r="AC9" s="52">
        <v>0</v>
      </c>
      <c r="AD9" s="52">
        <v>0</v>
      </c>
      <c r="AE9" s="52">
        <v>0</v>
      </c>
      <c r="AF9" s="52">
        <v>0</v>
      </c>
      <c r="AG9" s="52">
        <v>0</v>
      </c>
      <c r="AH9" s="52">
        <v>20.220753169999998</v>
      </c>
      <c r="AI9" s="52">
        <v>0</v>
      </c>
      <c r="AJ9" s="52">
        <v>5.5000000000000003E-4</v>
      </c>
      <c r="AK9" s="52">
        <v>0</v>
      </c>
      <c r="AL9" s="52">
        <v>0</v>
      </c>
      <c r="AM9" s="52">
        <v>4.5147411699999997</v>
      </c>
      <c r="AN9" s="52">
        <v>0</v>
      </c>
      <c r="AO9" s="52">
        <v>2.1099999999999999E-3</v>
      </c>
      <c r="AP9" s="52">
        <v>0</v>
      </c>
      <c r="AQ9" s="52">
        <v>0</v>
      </c>
      <c r="AR9" s="52">
        <v>1478.9481455800001</v>
      </c>
      <c r="AS9" s="52">
        <v>488.40407496</v>
      </c>
      <c r="AT9" s="52">
        <v>0</v>
      </c>
      <c r="AU9" s="52">
        <v>0</v>
      </c>
    </row>
    <row r="10" spans="1:47" ht="14.25" customHeight="1" x14ac:dyDescent="0.25">
      <c r="A10" s="51" t="s">
        <v>228</v>
      </c>
      <c r="B10" s="51" t="s">
        <v>432</v>
      </c>
      <c r="C10" s="52">
        <v>1558.6941456</v>
      </c>
      <c r="D10" s="52">
        <v>0</v>
      </c>
      <c r="E10" s="52">
        <v>6.4455999999999997E-4</v>
      </c>
      <c r="F10" s="52">
        <v>7.8369999999999995E-2</v>
      </c>
      <c r="G10" s="52">
        <v>0</v>
      </c>
      <c r="H10" s="52">
        <v>0</v>
      </c>
      <c r="I10" s="52">
        <v>2.8224326999999998</v>
      </c>
      <c r="J10" s="52">
        <v>0.89133624</v>
      </c>
      <c r="K10" s="52">
        <v>0</v>
      </c>
      <c r="L10" s="52">
        <v>0</v>
      </c>
      <c r="M10" s="52">
        <v>0</v>
      </c>
      <c r="N10" s="52">
        <v>0</v>
      </c>
      <c r="O10" s="52">
        <v>0</v>
      </c>
      <c r="P10" s="52">
        <v>0.23268707999999999</v>
      </c>
      <c r="Q10" s="52">
        <v>0</v>
      </c>
      <c r="R10" s="52">
        <v>0</v>
      </c>
      <c r="S10" s="52">
        <v>0</v>
      </c>
      <c r="T10" s="52">
        <v>0</v>
      </c>
      <c r="U10" s="52">
        <v>0</v>
      </c>
      <c r="V10" s="52">
        <v>0</v>
      </c>
      <c r="W10" s="52">
        <v>0</v>
      </c>
      <c r="X10" s="52">
        <v>0</v>
      </c>
      <c r="Y10" s="52">
        <v>0.18357465000000001</v>
      </c>
      <c r="Z10" s="52">
        <v>0</v>
      </c>
      <c r="AA10" s="52">
        <v>1.6789999999999999E-3</v>
      </c>
      <c r="AB10" s="52">
        <v>2.8196582600000002</v>
      </c>
      <c r="AC10" s="52">
        <v>0</v>
      </c>
      <c r="AD10" s="52">
        <v>0</v>
      </c>
      <c r="AE10" s="52">
        <v>0</v>
      </c>
      <c r="AF10" s="52">
        <v>0</v>
      </c>
      <c r="AG10" s="52">
        <v>0</v>
      </c>
      <c r="AH10" s="52">
        <v>11.969899140000001</v>
      </c>
      <c r="AI10" s="52">
        <v>0</v>
      </c>
      <c r="AJ10" s="52">
        <v>0</v>
      </c>
      <c r="AK10" s="52">
        <v>0</v>
      </c>
      <c r="AL10" s="52">
        <v>0</v>
      </c>
      <c r="AM10" s="52">
        <v>4.2233607800000001</v>
      </c>
      <c r="AN10" s="52">
        <v>0</v>
      </c>
      <c r="AO10" s="52">
        <v>0</v>
      </c>
      <c r="AP10" s="52">
        <v>0</v>
      </c>
      <c r="AQ10" s="52">
        <v>0</v>
      </c>
      <c r="AR10" s="52">
        <v>1234.9972967399999</v>
      </c>
      <c r="AS10" s="52">
        <v>300.47320645000002</v>
      </c>
      <c r="AT10" s="52">
        <v>0</v>
      </c>
      <c r="AU10" s="52">
        <v>0</v>
      </c>
    </row>
    <row r="11" spans="1:47" ht="21" customHeight="1" x14ac:dyDescent="0.25">
      <c r="A11" s="51" t="s">
        <v>230</v>
      </c>
      <c r="B11" s="51" t="s">
        <v>434</v>
      </c>
      <c r="C11" s="52">
        <v>514.37616099000002</v>
      </c>
      <c r="D11" s="52">
        <v>4.0000000000000001E-3</v>
      </c>
      <c r="E11" s="52">
        <v>1.6358319999999999E-2</v>
      </c>
      <c r="F11" s="52">
        <v>13.2410333</v>
      </c>
      <c r="G11" s="52">
        <v>0</v>
      </c>
      <c r="H11" s="52">
        <v>1.92E-3</v>
      </c>
      <c r="I11" s="52">
        <v>11.95333237</v>
      </c>
      <c r="J11" s="52">
        <v>134.25161836000001</v>
      </c>
      <c r="K11" s="52">
        <v>0</v>
      </c>
      <c r="L11" s="52">
        <v>0</v>
      </c>
      <c r="M11" s="52">
        <v>0</v>
      </c>
      <c r="N11" s="52">
        <v>3.1733107299999999</v>
      </c>
      <c r="O11" s="52">
        <v>0</v>
      </c>
      <c r="P11" s="52">
        <v>6.4577728399999996</v>
      </c>
      <c r="Q11" s="52">
        <v>0</v>
      </c>
      <c r="R11" s="52">
        <v>0</v>
      </c>
      <c r="S11" s="52">
        <v>0</v>
      </c>
      <c r="T11" s="52">
        <v>0.98977994000000002</v>
      </c>
      <c r="U11" s="52">
        <v>0</v>
      </c>
      <c r="V11" s="52">
        <v>1.925E-2</v>
      </c>
      <c r="W11" s="52">
        <v>0</v>
      </c>
      <c r="X11" s="52">
        <v>0</v>
      </c>
      <c r="Y11" s="52">
        <v>5.3504991000000004</v>
      </c>
      <c r="Z11" s="52">
        <v>0</v>
      </c>
      <c r="AA11" s="52">
        <v>2.784E-3</v>
      </c>
      <c r="AB11" s="52">
        <v>8.6252800000000004E-2</v>
      </c>
      <c r="AC11" s="52">
        <v>0</v>
      </c>
      <c r="AD11" s="52">
        <v>0</v>
      </c>
      <c r="AE11" s="52">
        <v>0</v>
      </c>
      <c r="AF11" s="52">
        <v>0</v>
      </c>
      <c r="AG11" s="52">
        <v>0</v>
      </c>
      <c r="AH11" s="52">
        <v>7.2089580700000004</v>
      </c>
      <c r="AI11" s="52">
        <v>0</v>
      </c>
      <c r="AJ11" s="52">
        <v>5.5000000000000003E-4</v>
      </c>
      <c r="AK11" s="52">
        <v>0</v>
      </c>
      <c r="AL11" s="52">
        <v>0</v>
      </c>
      <c r="AM11" s="52">
        <v>0.13435298000000001</v>
      </c>
      <c r="AN11" s="52">
        <v>0</v>
      </c>
      <c r="AO11" s="52">
        <v>2.1099999999999999E-3</v>
      </c>
      <c r="AP11" s="52">
        <v>0</v>
      </c>
      <c r="AQ11" s="52">
        <v>0</v>
      </c>
      <c r="AR11" s="52">
        <v>217.50647959</v>
      </c>
      <c r="AS11" s="52">
        <v>113.97579859</v>
      </c>
      <c r="AT11" s="52">
        <v>0</v>
      </c>
      <c r="AU11" s="52">
        <v>0</v>
      </c>
    </row>
    <row r="12" spans="1:47" x14ac:dyDescent="0.25">
      <c r="A12" s="51" t="s">
        <v>231</v>
      </c>
      <c r="B12" s="51" t="s">
        <v>12</v>
      </c>
      <c r="C12" s="52">
        <v>123.60192896</v>
      </c>
      <c r="D12" s="52">
        <v>0</v>
      </c>
      <c r="E12" s="52">
        <v>0</v>
      </c>
      <c r="F12" s="52">
        <v>1.5459890300000001</v>
      </c>
      <c r="G12" s="52">
        <v>0</v>
      </c>
      <c r="H12" s="52">
        <v>0</v>
      </c>
      <c r="I12" s="52">
        <v>0.35723284999999999</v>
      </c>
      <c r="J12" s="52">
        <v>17.88028766</v>
      </c>
      <c r="K12" s="52">
        <v>0</v>
      </c>
      <c r="L12" s="52">
        <v>0</v>
      </c>
      <c r="M12" s="52">
        <v>0</v>
      </c>
      <c r="N12" s="52">
        <v>1.0231655900000001</v>
      </c>
      <c r="O12" s="52">
        <v>0</v>
      </c>
      <c r="P12" s="52">
        <v>0.27912588999999999</v>
      </c>
      <c r="Q12" s="52">
        <v>0</v>
      </c>
      <c r="R12" s="52">
        <v>0</v>
      </c>
      <c r="S12" s="52">
        <v>0</v>
      </c>
      <c r="T12" s="52">
        <v>7.7999999999999999E-4</v>
      </c>
      <c r="U12" s="52">
        <v>0</v>
      </c>
      <c r="V12" s="52">
        <v>0</v>
      </c>
      <c r="W12" s="52">
        <v>0</v>
      </c>
      <c r="X12" s="52">
        <v>0</v>
      </c>
      <c r="Y12" s="52">
        <v>0.91698539999999995</v>
      </c>
      <c r="Z12" s="52">
        <v>0</v>
      </c>
      <c r="AA12" s="52">
        <v>0</v>
      </c>
      <c r="AB12" s="52">
        <v>0</v>
      </c>
      <c r="AC12" s="52">
        <v>0</v>
      </c>
      <c r="AD12" s="52">
        <v>0</v>
      </c>
      <c r="AE12" s="52">
        <v>0</v>
      </c>
      <c r="AF12" s="52">
        <v>0</v>
      </c>
      <c r="AG12" s="52">
        <v>0</v>
      </c>
      <c r="AH12" s="52">
        <v>1.04189596</v>
      </c>
      <c r="AI12" s="52">
        <v>0</v>
      </c>
      <c r="AJ12" s="52">
        <v>0</v>
      </c>
      <c r="AK12" s="52">
        <v>0</v>
      </c>
      <c r="AL12" s="52">
        <v>0</v>
      </c>
      <c r="AM12" s="52">
        <v>0.15702741000000001</v>
      </c>
      <c r="AN12" s="52">
        <v>0</v>
      </c>
      <c r="AO12" s="52">
        <v>0</v>
      </c>
      <c r="AP12" s="52">
        <v>0</v>
      </c>
      <c r="AQ12" s="52">
        <v>0</v>
      </c>
      <c r="AR12" s="52">
        <v>26.444369250000001</v>
      </c>
      <c r="AS12" s="52">
        <v>73.95506992</v>
      </c>
      <c r="AT12" s="52">
        <v>0</v>
      </c>
      <c r="AU12" s="52">
        <v>0</v>
      </c>
    </row>
    <row r="13" spans="1:47" ht="12.75" customHeight="1" x14ac:dyDescent="0.25">
      <c r="A13" s="51" t="s">
        <v>429</v>
      </c>
      <c r="B13" s="51" t="s">
        <v>544</v>
      </c>
      <c r="C13" s="52">
        <v>40.213219260000002</v>
      </c>
      <c r="D13" s="52">
        <v>0</v>
      </c>
      <c r="E13" s="52">
        <v>0</v>
      </c>
      <c r="F13" s="52">
        <v>0</v>
      </c>
      <c r="G13" s="52">
        <v>0</v>
      </c>
      <c r="H13" s="52">
        <v>0</v>
      </c>
      <c r="I13" s="52">
        <v>6.2200000000000005E-4</v>
      </c>
      <c r="J13" s="52">
        <v>32.196231789999999</v>
      </c>
      <c r="K13" s="52">
        <v>0</v>
      </c>
      <c r="L13" s="52">
        <v>0</v>
      </c>
      <c r="M13" s="52">
        <v>0</v>
      </c>
      <c r="N13" s="52">
        <v>1.48987169</v>
      </c>
      <c r="O13" s="52">
        <v>0</v>
      </c>
      <c r="P13" s="52">
        <v>0</v>
      </c>
      <c r="Q13" s="52">
        <v>0</v>
      </c>
      <c r="R13" s="52">
        <v>0</v>
      </c>
      <c r="S13" s="52">
        <v>0</v>
      </c>
      <c r="T13" s="52">
        <v>0</v>
      </c>
      <c r="U13" s="52">
        <v>0</v>
      </c>
      <c r="V13" s="52">
        <v>0</v>
      </c>
      <c r="W13" s="52">
        <v>0</v>
      </c>
      <c r="X13" s="52">
        <v>0</v>
      </c>
      <c r="Y13" s="52">
        <v>3.8667600000000003E-2</v>
      </c>
      <c r="Z13" s="52">
        <v>0</v>
      </c>
      <c r="AA13" s="52">
        <v>0</v>
      </c>
      <c r="AB13" s="52">
        <v>8.3289999999999996E-3</v>
      </c>
      <c r="AC13" s="52">
        <v>0</v>
      </c>
      <c r="AD13" s="52">
        <v>0</v>
      </c>
      <c r="AE13" s="52">
        <v>0</v>
      </c>
      <c r="AF13" s="52">
        <v>0</v>
      </c>
      <c r="AG13" s="52">
        <v>0</v>
      </c>
      <c r="AH13" s="52">
        <v>3.1984569999999997E-2</v>
      </c>
      <c r="AI13" s="52">
        <v>0</v>
      </c>
      <c r="AJ13" s="52">
        <v>0</v>
      </c>
      <c r="AK13" s="52">
        <v>0</v>
      </c>
      <c r="AL13" s="52">
        <v>0</v>
      </c>
      <c r="AM13" s="52">
        <v>5.45E-3</v>
      </c>
      <c r="AN13" s="52">
        <v>0</v>
      </c>
      <c r="AO13" s="52">
        <v>0</v>
      </c>
      <c r="AP13" s="52">
        <v>0</v>
      </c>
      <c r="AQ13" s="52">
        <v>0</v>
      </c>
      <c r="AR13" s="52">
        <v>6.2526286100000004</v>
      </c>
      <c r="AS13" s="52">
        <v>0.18943399999999999</v>
      </c>
      <c r="AT13" s="52">
        <v>0</v>
      </c>
      <c r="AU13" s="52">
        <v>0</v>
      </c>
    </row>
    <row r="14" spans="1:47" ht="12.75" customHeight="1" x14ac:dyDescent="0.25">
      <c r="A14" s="51" t="s">
        <v>431</v>
      </c>
      <c r="B14" s="51" t="s">
        <v>545</v>
      </c>
      <c r="C14" s="52">
        <v>3.7365518899999999</v>
      </c>
      <c r="D14" s="52">
        <v>0</v>
      </c>
      <c r="E14" s="52">
        <v>0</v>
      </c>
      <c r="F14" s="52">
        <v>0</v>
      </c>
      <c r="G14" s="52">
        <v>0</v>
      </c>
      <c r="H14" s="52">
        <v>0</v>
      </c>
      <c r="I14" s="52">
        <v>5.0199999999999995E-4</v>
      </c>
      <c r="J14" s="52">
        <v>0</v>
      </c>
      <c r="K14" s="52">
        <v>0</v>
      </c>
      <c r="L14" s="52">
        <v>0</v>
      </c>
      <c r="M14" s="52">
        <v>0</v>
      </c>
      <c r="N14" s="52">
        <v>0</v>
      </c>
      <c r="O14" s="52">
        <v>0</v>
      </c>
      <c r="P14" s="52">
        <v>0</v>
      </c>
      <c r="Q14" s="52">
        <v>0</v>
      </c>
      <c r="R14" s="52">
        <v>0</v>
      </c>
      <c r="S14" s="52">
        <v>0</v>
      </c>
      <c r="T14" s="52">
        <v>0</v>
      </c>
      <c r="U14" s="52">
        <v>0</v>
      </c>
      <c r="V14" s="52">
        <v>0</v>
      </c>
      <c r="W14" s="52">
        <v>0</v>
      </c>
      <c r="X14" s="52">
        <v>0</v>
      </c>
      <c r="Y14" s="52">
        <v>4.8899999999999996E-4</v>
      </c>
      <c r="Z14" s="52">
        <v>0</v>
      </c>
      <c r="AA14" s="52">
        <v>0</v>
      </c>
      <c r="AB14" s="52">
        <v>8.3289999999999996E-3</v>
      </c>
      <c r="AC14" s="52">
        <v>0</v>
      </c>
      <c r="AD14" s="52">
        <v>0</v>
      </c>
      <c r="AE14" s="52">
        <v>0</v>
      </c>
      <c r="AF14" s="52">
        <v>0</v>
      </c>
      <c r="AG14" s="52">
        <v>0</v>
      </c>
      <c r="AH14" s="52">
        <v>2.9446779999999999E-2</v>
      </c>
      <c r="AI14" s="52">
        <v>0</v>
      </c>
      <c r="AJ14" s="52">
        <v>0</v>
      </c>
      <c r="AK14" s="52">
        <v>0</v>
      </c>
      <c r="AL14" s="52">
        <v>0</v>
      </c>
      <c r="AM14" s="52">
        <v>5.45E-3</v>
      </c>
      <c r="AN14" s="52">
        <v>0</v>
      </c>
      <c r="AO14" s="52">
        <v>0</v>
      </c>
      <c r="AP14" s="52">
        <v>0</v>
      </c>
      <c r="AQ14" s="52">
        <v>0</v>
      </c>
      <c r="AR14" s="52">
        <v>3.6055021100000002</v>
      </c>
      <c r="AS14" s="52">
        <v>8.6832999999999994E-2</v>
      </c>
      <c r="AT14" s="52">
        <v>0</v>
      </c>
      <c r="AU14" s="52">
        <v>0</v>
      </c>
    </row>
    <row r="15" spans="1:47" ht="21" customHeight="1" x14ac:dyDescent="0.25">
      <c r="A15" s="51" t="s">
        <v>433</v>
      </c>
      <c r="B15" s="51" t="s">
        <v>434</v>
      </c>
      <c r="C15" s="52">
        <v>34.977791779999997</v>
      </c>
      <c r="D15" s="52">
        <v>0</v>
      </c>
      <c r="E15" s="52">
        <v>0</v>
      </c>
      <c r="F15" s="52">
        <v>0</v>
      </c>
      <c r="G15" s="52">
        <v>0</v>
      </c>
      <c r="H15" s="52">
        <v>0</v>
      </c>
      <c r="I15" s="52">
        <v>1.2E-4</v>
      </c>
      <c r="J15" s="52">
        <v>32.187227890000003</v>
      </c>
      <c r="K15" s="52">
        <v>0</v>
      </c>
      <c r="L15" s="52">
        <v>0</v>
      </c>
      <c r="M15" s="52">
        <v>0</v>
      </c>
      <c r="N15" s="52">
        <v>0</v>
      </c>
      <c r="O15" s="52">
        <v>0</v>
      </c>
      <c r="P15" s="52">
        <v>0</v>
      </c>
      <c r="Q15" s="52">
        <v>0</v>
      </c>
      <c r="R15" s="52">
        <v>0</v>
      </c>
      <c r="S15" s="52">
        <v>0</v>
      </c>
      <c r="T15" s="52">
        <v>0</v>
      </c>
      <c r="U15" s="52">
        <v>0</v>
      </c>
      <c r="V15" s="52">
        <v>0</v>
      </c>
      <c r="W15" s="52">
        <v>0</v>
      </c>
      <c r="X15" s="52">
        <v>0</v>
      </c>
      <c r="Y15" s="52">
        <v>3.81786E-2</v>
      </c>
      <c r="Z15" s="52">
        <v>0</v>
      </c>
      <c r="AA15" s="52">
        <v>0</v>
      </c>
      <c r="AB15" s="52">
        <v>0</v>
      </c>
      <c r="AC15" s="52">
        <v>0</v>
      </c>
      <c r="AD15" s="52">
        <v>0</v>
      </c>
      <c r="AE15" s="52">
        <v>0</v>
      </c>
      <c r="AF15" s="52">
        <v>0</v>
      </c>
      <c r="AG15" s="52">
        <v>0</v>
      </c>
      <c r="AH15" s="52">
        <v>2.5377899999999998E-3</v>
      </c>
      <c r="AI15" s="52">
        <v>0</v>
      </c>
      <c r="AJ15" s="52">
        <v>0</v>
      </c>
      <c r="AK15" s="52">
        <v>0</v>
      </c>
      <c r="AL15" s="52">
        <v>0</v>
      </c>
      <c r="AM15" s="52">
        <v>0</v>
      </c>
      <c r="AN15" s="52">
        <v>0</v>
      </c>
      <c r="AO15" s="52">
        <v>0</v>
      </c>
      <c r="AP15" s="52">
        <v>0</v>
      </c>
      <c r="AQ15" s="52">
        <v>0</v>
      </c>
      <c r="AR15" s="52">
        <v>2.6471265000000002</v>
      </c>
      <c r="AS15" s="52">
        <v>0.102601</v>
      </c>
      <c r="AT15" s="52">
        <v>0</v>
      </c>
      <c r="AU15" s="52">
        <v>0</v>
      </c>
    </row>
    <row r="16" spans="1:47" x14ac:dyDescent="0.25">
      <c r="A16" s="51" t="s">
        <v>435</v>
      </c>
      <c r="B16" s="51" t="s">
        <v>12</v>
      </c>
      <c r="C16" s="52">
        <v>1.4988755899999999</v>
      </c>
      <c r="D16" s="52">
        <v>0</v>
      </c>
      <c r="E16" s="52">
        <v>0</v>
      </c>
      <c r="F16" s="52">
        <v>0</v>
      </c>
      <c r="G16" s="52">
        <v>0</v>
      </c>
      <c r="H16" s="52">
        <v>0</v>
      </c>
      <c r="I16" s="52">
        <v>0</v>
      </c>
      <c r="J16" s="52">
        <v>9.0039000000000004E-3</v>
      </c>
      <c r="K16" s="52">
        <v>0</v>
      </c>
      <c r="L16" s="52">
        <v>0</v>
      </c>
      <c r="M16" s="52">
        <v>0</v>
      </c>
      <c r="N16" s="52">
        <v>1.48987169</v>
      </c>
      <c r="O16" s="52">
        <v>0</v>
      </c>
      <c r="P16" s="52">
        <v>0</v>
      </c>
      <c r="Q16" s="52">
        <v>0</v>
      </c>
      <c r="R16" s="52">
        <v>0</v>
      </c>
      <c r="S16" s="52">
        <v>0</v>
      </c>
      <c r="T16" s="52">
        <v>0</v>
      </c>
      <c r="U16" s="52">
        <v>0</v>
      </c>
      <c r="V16" s="52">
        <v>0</v>
      </c>
      <c r="W16" s="52">
        <v>0</v>
      </c>
      <c r="X16" s="52">
        <v>0</v>
      </c>
      <c r="Y16" s="52">
        <v>0</v>
      </c>
      <c r="Z16" s="52">
        <v>0</v>
      </c>
      <c r="AA16" s="52">
        <v>0</v>
      </c>
      <c r="AB16" s="52">
        <v>0</v>
      </c>
      <c r="AC16" s="52">
        <v>0</v>
      </c>
      <c r="AD16" s="52">
        <v>0</v>
      </c>
      <c r="AE16" s="52">
        <v>0</v>
      </c>
      <c r="AF16" s="52">
        <v>0</v>
      </c>
      <c r="AG16" s="52">
        <v>0</v>
      </c>
      <c r="AH16" s="52">
        <v>0</v>
      </c>
      <c r="AI16" s="52">
        <v>0</v>
      </c>
      <c r="AJ16" s="52">
        <v>0</v>
      </c>
      <c r="AK16" s="52">
        <v>0</v>
      </c>
      <c r="AL16" s="52">
        <v>0</v>
      </c>
      <c r="AM16" s="52">
        <v>0</v>
      </c>
      <c r="AN16" s="52">
        <v>0</v>
      </c>
      <c r="AO16" s="52">
        <v>0</v>
      </c>
      <c r="AP16" s="52">
        <v>0</v>
      </c>
      <c r="AQ16" s="52">
        <v>0</v>
      </c>
      <c r="AR16" s="52">
        <v>0</v>
      </c>
      <c r="AS16" s="52">
        <v>0</v>
      </c>
      <c r="AT16" s="52">
        <v>0</v>
      </c>
      <c r="AU16" s="52">
        <v>0</v>
      </c>
    </row>
    <row r="17" spans="1:47" s="25" customFormat="1" ht="31.5" customHeight="1" x14ac:dyDescent="0.25">
      <c r="A17" s="49" t="s">
        <v>233</v>
      </c>
      <c r="B17" s="49" t="s">
        <v>546</v>
      </c>
      <c r="C17" s="50">
        <v>37.09235666</v>
      </c>
      <c r="D17" s="50">
        <v>0</v>
      </c>
      <c r="E17" s="50">
        <v>0</v>
      </c>
      <c r="F17" s="50">
        <v>4.9164180000000002E-2</v>
      </c>
      <c r="G17" s="50">
        <v>0</v>
      </c>
      <c r="H17" s="50">
        <v>0</v>
      </c>
      <c r="I17" s="50">
        <v>2.91176E-2</v>
      </c>
      <c r="J17" s="50">
        <v>5.38209011</v>
      </c>
      <c r="K17" s="50">
        <v>0</v>
      </c>
      <c r="L17" s="50">
        <v>0</v>
      </c>
      <c r="M17" s="50">
        <v>0</v>
      </c>
      <c r="N17" s="50">
        <v>0</v>
      </c>
      <c r="O17" s="50">
        <v>0</v>
      </c>
      <c r="P17" s="50">
        <v>3.1784750000000001E-2</v>
      </c>
      <c r="Q17" s="50">
        <v>0</v>
      </c>
      <c r="R17" s="50">
        <v>0</v>
      </c>
      <c r="S17" s="50">
        <v>0</v>
      </c>
      <c r="T17" s="50">
        <v>4.8599999999999997E-3</v>
      </c>
      <c r="U17" s="50">
        <v>0</v>
      </c>
      <c r="V17" s="50">
        <v>0</v>
      </c>
      <c r="W17" s="50">
        <v>0</v>
      </c>
      <c r="X17" s="50">
        <v>0</v>
      </c>
      <c r="Y17" s="50">
        <v>8.7388569999999999E-2</v>
      </c>
      <c r="Z17" s="50">
        <v>0</v>
      </c>
      <c r="AA17" s="50">
        <v>0</v>
      </c>
      <c r="AB17" s="50">
        <v>6.7999999999999999E-5</v>
      </c>
      <c r="AC17" s="50">
        <v>0</v>
      </c>
      <c r="AD17" s="50">
        <v>0</v>
      </c>
      <c r="AE17" s="50">
        <v>0</v>
      </c>
      <c r="AF17" s="50">
        <v>0</v>
      </c>
      <c r="AG17" s="50">
        <v>0</v>
      </c>
      <c r="AH17" s="50">
        <v>0.55055096999999997</v>
      </c>
      <c r="AI17" s="50">
        <v>0</v>
      </c>
      <c r="AJ17" s="50">
        <v>0</v>
      </c>
      <c r="AK17" s="50">
        <v>0</v>
      </c>
      <c r="AL17" s="50">
        <v>0</v>
      </c>
      <c r="AM17" s="50">
        <v>3.0187499999999999E-2</v>
      </c>
      <c r="AN17" s="50">
        <v>0</v>
      </c>
      <c r="AO17" s="50">
        <v>3.6099999999999999E-3</v>
      </c>
      <c r="AP17" s="50">
        <v>0</v>
      </c>
      <c r="AQ17" s="50">
        <v>0</v>
      </c>
      <c r="AR17" s="50">
        <v>20.976113470000001</v>
      </c>
      <c r="AS17" s="50">
        <v>9.9474215099999999</v>
      </c>
      <c r="AT17" s="50">
        <v>0</v>
      </c>
      <c r="AU17" s="50">
        <v>0</v>
      </c>
    </row>
    <row r="18" spans="1:47" ht="12.75" customHeight="1" x14ac:dyDescent="0.25">
      <c r="A18" s="51" t="s">
        <v>235</v>
      </c>
      <c r="B18" s="51" t="s">
        <v>463</v>
      </c>
      <c r="C18" s="52">
        <v>36.55214205</v>
      </c>
      <c r="D18" s="52">
        <v>0</v>
      </c>
      <c r="E18" s="52">
        <v>0</v>
      </c>
      <c r="F18" s="52">
        <v>4.9164180000000002E-2</v>
      </c>
      <c r="G18" s="52">
        <v>0</v>
      </c>
      <c r="H18" s="52">
        <v>0</v>
      </c>
      <c r="I18" s="52">
        <v>2.91176E-2</v>
      </c>
      <c r="J18" s="52">
        <v>4.9053901099999999</v>
      </c>
      <c r="K18" s="52">
        <v>0</v>
      </c>
      <c r="L18" s="52">
        <v>0</v>
      </c>
      <c r="M18" s="52">
        <v>0</v>
      </c>
      <c r="N18" s="52">
        <v>0</v>
      </c>
      <c r="O18" s="52">
        <v>0</v>
      </c>
      <c r="P18" s="52">
        <v>3.1784750000000001E-2</v>
      </c>
      <c r="Q18" s="52">
        <v>0</v>
      </c>
      <c r="R18" s="52">
        <v>0</v>
      </c>
      <c r="S18" s="52">
        <v>0</v>
      </c>
      <c r="T18" s="52">
        <v>4.8599999999999997E-3</v>
      </c>
      <c r="U18" s="52">
        <v>0</v>
      </c>
      <c r="V18" s="52">
        <v>0</v>
      </c>
      <c r="W18" s="52">
        <v>0</v>
      </c>
      <c r="X18" s="52">
        <v>0</v>
      </c>
      <c r="Y18" s="52">
        <v>8.7388569999999999E-2</v>
      </c>
      <c r="Z18" s="52">
        <v>0</v>
      </c>
      <c r="AA18" s="52">
        <v>0</v>
      </c>
      <c r="AB18" s="52">
        <v>6.7999999999999999E-5</v>
      </c>
      <c r="AC18" s="52">
        <v>0</v>
      </c>
      <c r="AD18" s="52">
        <v>0</v>
      </c>
      <c r="AE18" s="52">
        <v>0</v>
      </c>
      <c r="AF18" s="52">
        <v>0</v>
      </c>
      <c r="AG18" s="52">
        <v>0</v>
      </c>
      <c r="AH18" s="52">
        <v>0.55055096999999997</v>
      </c>
      <c r="AI18" s="52">
        <v>0</v>
      </c>
      <c r="AJ18" s="52">
        <v>0</v>
      </c>
      <c r="AK18" s="52">
        <v>0</v>
      </c>
      <c r="AL18" s="52">
        <v>0</v>
      </c>
      <c r="AM18" s="52">
        <v>3.0187499999999999E-2</v>
      </c>
      <c r="AN18" s="52">
        <v>0</v>
      </c>
      <c r="AO18" s="52">
        <v>3.6099999999999999E-3</v>
      </c>
      <c r="AP18" s="52">
        <v>0</v>
      </c>
      <c r="AQ18" s="52">
        <v>0</v>
      </c>
      <c r="AR18" s="52">
        <v>20.920004859999999</v>
      </c>
      <c r="AS18" s="52">
        <v>9.9400155100000003</v>
      </c>
      <c r="AT18" s="52">
        <v>0</v>
      </c>
      <c r="AU18" s="52">
        <v>0</v>
      </c>
    </row>
    <row r="19" spans="1:47" x14ac:dyDescent="0.25">
      <c r="A19" s="51" t="s">
        <v>547</v>
      </c>
      <c r="B19" s="51" t="s">
        <v>548</v>
      </c>
      <c r="C19" s="52">
        <v>19.901753169999999</v>
      </c>
      <c r="D19" s="52">
        <v>0</v>
      </c>
      <c r="E19" s="52">
        <v>0</v>
      </c>
      <c r="F19" s="52">
        <v>0</v>
      </c>
      <c r="G19" s="52">
        <v>0</v>
      </c>
      <c r="H19" s="52">
        <v>0</v>
      </c>
      <c r="I19" s="52">
        <v>9.5038899999999992E-3</v>
      </c>
      <c r="J19" s="52">
        <v>0</v>
      </c>
      <c r="K19" s="52">
        <v>0</v>
      </c>
      <c r="L19" s="52">
        <v>0</v>
      </c>
      <c r="M19" s="52">
        <v>0</v>
      </c>
      <c r="N19" s="52">
        <v>0</v>
      </c>
      <c r="O19" s="52">
        <v>0</v>
      </c>
      <c r="P19" s="52">
        <v>1.7E-5</v>
      </c>
      <c r="Q19" s="52">
        <v>0</v>
      </c>
      <c r="R19" s="52">
        <v>0</v>
      </c>
      <c r="S19" s="52">
        <v>0</v>
      </c>
      <c r="T19" s="52">
        <v>0</v>
      </c>
      <c r="U19" s="52">
        <v>0</v>
      </c>
      <c r="V19" s="52">
        <v>0</v>
      </c>
      <c r="W19" s="52">
        <v>0</v>
      </c>
      <c r="X19" s="52">
        <v>0</v>
      </c>
      <c r="Y19" s="52">
        <v>0</v>
      </c>
      <c r="Z19" s="52">
        <v>0</v>
      </c>
      <c r="AA19" s="52">
        <v>0</v>
      </c>
      <c r="AB19" s="52">
        <v>6.7999999999999999E-5</v>
      </c>
      <c r="AC19" s="52">
        <v>0</v>
      </c>
      <c r="AD19" s="52">
        <v>0</v>
      </c>
      <c r="AE19" s="52">
        <v>0</v>
      </c>
      <c r="AF19" s="52">
        <v>0</v>
      </c>
      <c r="AG19" s="52">
        <v>0</v>
      </c>
      <c r="AH19" s="52">
        <v>0.19185505999999999</v>
      </c>
      <c r="AI19" s="52">
        <v>0</v>
      </c>
      <c r="AJ19" s="52">
        <v>0</v>
      </c>
      <c r="AK19" s="52">
        <v>0</v>
      </c>
      <c r="AL19" s="52">
        <v>0</v>
      </c>
      <c r="AM19" s="52">
        <v>2.9949150000000001E-2</v>
      </c>
      <c r="AN19" s="52">
        <v>0</v>
      </c>
      <c r="AO19" s="52">
        <v>0</v>
      </c>
      <c r="AP19" s="52">
        <v>0</v>
      </c>
      <c r="AQ19" s="52">
        <v>0</v>
      </c>
      <c r="AR19" s="52">
        <v>15.454340269999999</v>
      </c>
      <c r="AS19" s="52">
        <v>4.2160197999999998</v>
      </c>
      <c r="AT19" s="52">
        <v>0</v>
      </c>
      <c r="AU19" s="52">
        <v>0</v>
      </c>
    </row>
    <row r="20" spans="1:47" ht="21.6" x14ac:dyDescent="0.25">
      <c r="A20" s="51" t="s">
        <v>549</v>
      </c>
      <c r="B20" s="51" t="s">
        <v>550</v>
      </c>
      <c r="C20" s="52">
        <v>14.535138160000001</v>
      </c>
      <c r="D20" s="52">
        <v>0</v>
      </c>
      <c r="E20" s="52">
        <v>0</v>
      </c>
      <c r="F20" s="52">
        <v>4.9164180000000002E-2</v>
      </c>
      <c r="G20" s="52">
        <v>0</v>
      </c>
      <c r="H20" s="52">
        <v>0</v>
      </c>
      <c r="I20" s="52">
        <v>1.9613709999999999E-2</v>
      </c>
      <c r="J20" s="52">
        <v>4.74562024</v>
      </c>
      <c r="K20" s="52">
        <v>0</v>
      </c>
      <c r="L20" s="52">
        <v>0</v>
      </c>
      <c r="M20" s="52">
        <v>0</v>
      </c>
      <c r="N20" s="52">
        <v>0</v>
      </c>
      <c r="O20" s="52">
        <v>0</v>
      </c>
      <c r="P20" s="52">
        <v>3.1767749999999997E-2</v>
      </c>
      <c r="Q20" s="52">
        <v>0</v>
      </c>
      <c r="R20" s="52">
        <v>0</v>
      </c>
      <c r="S20" s="52">
        <v>0</v>
      </c>
      <c r="T20" s="52">
        <v>0</v>
      </c>
      <c r="U20" s="52">
        <v>0</v>
      </c>
      <c r="V20" s="52">
        <v>0</v>
      </c>
      <c r="W20" s="52">
        <v>0</v>
      </c>
      <c r="X20" s="52">
        <v>0</v>
      </c>
      <c r="Y20" s="52">
        <v>8.7388569999999999E-2</v>
      </c>
      <c r="Z20" s="52">
        <v>0</v>
      </c>
      <c r="AA20" s="52">
        <v>0</v>
      </c>
      <c r="AB20" s="52">
        <v>0</v>
      </c>
      <c r="AC20" s="52">
        <v>0</v>
      </c>
      <c r="AD20" s="52">
        <v>0</v>
      </c>
      <c r="AE20" s="52">
        <v>0</v>
      </c>
      <c r="AF20" s="52">
        <v>0</v>
      </c>
      <c r="AG20" s="52">
        <v>0</v>
      </c>
      <c r="AH20" s="52">
        <v>0.35869591000000001</v>
      </c>
      <c r="AI20" s="52">
        <v>0</v>
      </c>
      <c r="AJ20" s="52">
        <v>0</v>
      </c>
      <c r="AK20" s="52">
        <v>0</v>
      </c>
      <c r="AL20" s="52">
        <v>0</v>
      </c>
      <c r="AM20" s="52">
        <v>0</v>
      </c>
      <c r="AN20" s="52">
        <v>0</v>
      </c>
      <c r="AO20" s="52">
        <v>3.6099999999999999E-3</v>
      </c>
      <c r="AP20" s="52">
        <v>0</v>
      </c>
      <c r="AQ20" s="52">
        <v>0</v>
      </c>
      <c r="AR20" s="52">
        <v>5.4656645900000003</v>
      </c>
      <c r="AS20" s="52">
        <v>3.7736132100000002</v>
      </c>
      <c r="AT20" s="52">
        <v>0</v>
      </c>
      <c r="AU20" s="52">
        <v>0</v>
      </c>
    </row>
    <row r="21" spans="1:47" x14ac:dyDescent="0.25">
      <c r="A21" s="51" t="s">
        <v>551</v>
      </c>
      <c r="B21" s="51" t="s">
        <v>15</v>
      </c>
      <c r="C21" s="52">
        <v>2.1152507200000001</v>
      </c>
      <c r="D21" s="52">
        <v>0</v>
      </c>
      <c r="E21" s="52">
        <v>0</v>
      </c>
      <c r="F21" s="52">
        <v>0</v>
      </c>
      <c r="G21" s="52">
        <v>0</v>
      </c>
      <c r="H21" s="52">
        <v>0</v>
      </c>
      <c r="I21" s="52">
        <v>0</v>
      </c>
      <c r="J21" s="52">
        <v>0.15976987000000001</v>
      </c>
      <c r="K21" s="52">
        <v>0</v>
      </c>
      <c r="L21" s="52">
        <v>0</v>
      </c>
      <c r="M21" s="52">
        <v>0</v>
      </c>
      <c r="N21" s="52">
        <v>0</v>
      </c>
      <c r="O21" s="52">
        <v>0</v>
      </c>
      <c r="P21" s="52">
        <v>0</v>
      </c>
      <c r="Q21" s="52">
        <v>0</v>
      </c>
      <c r="R21" s="52">
        <v>0</v>
      </c>
      <c r="S21" s="52">
        <v>0</v>
      </c>
      <c r="T21" s="52">
        <v>4.8599999999999997E-3</v>
      </c>
      <c r="U21" s="52">
        <v>0</v>
      </c>
      <c r="V21" s="52">
        <v>0</v>
      </c>
      <c r="W21" s="52">
        <v>0</v>
      </c>
      <c r="X21" s="52">
        <v>0</v>
      </c>
      <c r="Y21" s="52">
        <v>0</v>
      </c>
      <c r="Z21" s="52">
        <v>0</v>
      </c>
      <c r="AA21" s="52">
        <v>0</v>
      </c>
      <c r="AB21" s="52">
        <v>0</v>
      </c>
      <c r="AC21" s="52">
        <v>0</v>
      </c>
      <c r="AD21" s="52">
        <v>0</v>
      </c>
      <c r="AE21" s="52">
        <v>0</v>
      </c>
      <c r="AF21" s="52">
        <v>0</v>
      </c>
      <c r="AG21" s="52">
        <v>0</v>
      </c>
      <c r="AH21" s="52">
        <v>0</v>
      </c>
      <c r="AI21" s="52">
        <v>0</v>
      </c>
      <c r="AJ21" s="52">
        <v>0</v>
      </c>
      <c r="AK21" s="52">
        <v>0</v>
      </c>
      <c r="AL21" s="52">
        <v>0</v>
      </c>
      <c r="AM21" s="52">
        <v>2.3834999999999999E-4</v>
      </c>
      <c r="AN21" s="52">
        <v>0</v>
      </c>
      <c r="AO21" s="52">
        <v>0</v>
      </c>
      <c r="AP21" s="52">
        <v>0</v>
      </c>
      <c r="AQ21" s="52">
        <v>0</v>
      </c>
      <c r="AR21" s="52">
        <v>0</v>
      </c>
      <c r="AS21" s="52">
        <v>1.9503824999999999</v>
      </c>
      <c r="AT21" s="52">
        <v>0</v>
      </c>
      <c r="AU21" s="52">
        <v>0</v>
      </c>
    </row>
    <row r="22" spans="1:47" ht="12.75" customHeight="1" x14ac:dyDescent="0.25">
      <c r="A22" s="51" t="s">
        <v>552</v>
      </c>
      <c r="B22" s="51" t="s">
        <v>471</v>
      </c>
      <c r="C22" s="52">
        <v>0.54021461000000004</v>
      </c>
      <c r="D22" s="52">
        <v>0</v>
      </c>
      <c r="E22" s="52">
        <v>0</v>
      </c>
      <c r="F22" s="52">
        <v>0</v>
      </c>
      <c r="G22" s="52">
        <v>0</v>
      </c>
      <c r="H22" s="52">
        <v>0</v>
      </c>
      <c r="I22" s="52">
        <v>0</v>
      </c>
      <c r="J22" s="52">
        <v>0.47670000000000001</v>
      </c>
      <c r="K22" s="52">
        <v>0</v>
      </c>
      <c r="L22" s="52">
        <v>0</v>
      </c>
      <c r="M22" s="52">
        <v>0</v>
      </c>
      <c r="N22" s="52">
        <v>0</v>
      </c>
      <c r="O22" s="52">
        <v>0</v>
      </c>
      <c r="P22" s="52">
        <v>0</v>
      </c>
      <c r="Q22" s="52">
        <v>0</v>
      </c>
      <c r="R22" s="52">
        <v>0</v>
      </c>
      <c r="S22" s="52">
        <v>0</v>
      </c>
      <c r="T22" s="52">
        <v>0</v>
      </c>
      <c r="U22" s="52">
        <v>0</v>
      </c>
      <c r="V22" s="52">
        <v>0</v>
      </c>
      <c r="W22" s="52">
        <v>0</v>
      </c>
      <c r="X22" s="52">
        <v>0</v>
      </c>
      <c r="Y22" s="52">
        <v>0</v>
      </c>
      <c r="Z22" s="52">
        <v>0</v>
      </c>
      <c r="AA22" s="52">
        <v>0</v>
      </c>
      <c r="AB22" s="52">
        <v>0</v>
      </c>
      <c r="AC22" s="52">
        <v>0</v>
      </c>
      <c r="AD22" s="52">
        <v>0</v>
      </c>
      <c r="AE22" s="52">
        <v>0</v>
      </c>
      <c r="AF22" s="52">
        <v>0</v>
      </c>
      <c r="AG22" s="52">
        <v>0</v>
      </c>
      <c r="AH22" s="52">
        <v>0</v>
      </c>
      <c r="AI22" s="52">
        <v>0</v>
      </c>
      <c r="AJ22" s="52">
        <v>0</v>
      </c>
      <c r="AK22" s="52">
        <v>0</v>
      </c>
      <c r="AL22" s="52">
        <v>0</v>
      </c>
      <c r="AM22" s="52">
        <v>0</v>
      </c>
      <c r="AN22" s="52">
        <v>0</v>
      </c>
      <c r="AO22" s="52">
        <v>0</v>
      </c>
      <c r="AP22" s="52">
        <v>0</v>
      </c>
      <c r="AQ22" s="52">
        <v>0</v>
      </c>
      <c r="AR22" s="52">
        <v>5.6108610000000003E-2</v>
      </c>
      <c r="AS22" s="52">
        <v>7.4060000000000003E-3</v>
      </c>
      <c r="AT22" s="52">
        <v>0</v>
      </c>
      <c r="AU22" s="52">
        <v>0</v>
      </c>
    </row>
    <row r="23" spans="1:47" x14ac:dyDescent="0.25">
      <c r="A23" s="51" t="s">
        <v>553</v>
      </c>
      <c r="B23" s="51" t="s">
        <v>548</v>
      </c>
      <c r="C23" s="52">
        <v>4.004779E-2</v>
      </c>
      <c r="D23" s="52">
        <v>0</v>
      </c>
      <c r="E23" s="52">
        <v>0</v>
      </c>
      <c r="F23" s="52">
        <v>0</v>
      </c>
      <c r="G23" s="52">
        <v>0</v>
      </c>
      <c r="H23" s="52">
        <v>0</v>
      </c>
      <c r="I23" s="52">
        <v>0</v>
      </c>
      <c r="J23" s="52">
        <v>0</v>
      </c>
      <c r="K23" s="52">
        <v>0</v>
      </c>
      <c r="L23" s="52">
        <v>0</v>
      </c>
      <c r="M23" s="52">
        <v>0</v>
      </c>
      <c r="N23" s="52">
        <v>0</v>
      </c>
      <c r="O23" s="52">
        <v>0</v>
      </c>
      <c r="P23" s="52">
        <v>0</v>
      </c>
      <c r="Q23" s="52">
        <v>0</v>
      </c>
      <c r="R23" s="52">
        <v>0</v>
      </c>
      <c r="S23" s="52">
        <v>0</v>
      </c>
      <c r="T23" s="52">
        <v>0</v>
      </c>
      <c r="U23" s="52">
        <v>0</v>
      </c>
      <c r="V23" s="52">
        <v>0</v>
      </c>
      <c r="W23" s="52">
        <v>0</v>
      </c>
      <c r="X23" s="52">
        <v>0</v>
      </c>
      <c r="Y23" s="52">
        <v>0</v>
      </c>
      <c r="Z23" s="52">
        <v>0</v>
      </c>
      <c r="AA23" s="52">
        <v>0</v>
      </c>
      <c r="AB23" s="52">
        <v>0</v>
      </c>
      <c r="AC23" s="52">
        <v>0</v>
      </c>
      <c r="AD23" s="52">
        <v>0</v>
      </c>
      <c r="AE23" s="52">
        <v>0</v>
      </c>
      <c r="AF23" s="52">
        <v>0</v>
      </c>
      <c r="AG23" s="52">
        <v>0</v>
      </c>
      <c r="AH23" s="52">
        <v>0</v>
      </c>
      <c r="AI23" s="52">
        <v>0</v>
      </c>
      <c r="AJ23" s="52">
        <v>0</v>
      </c>
      <c r="AK23" s="52">
        <v>0</v>
      </c>
      <c r="AL23" s="52">
        <v>0</v>
      </c>
      <c r="AM23" s="52">
        <v>0</v>
      </c>
      <c r="AN23" s="52">
        <v>0</v>
      </c>
      <c r="AO23" s="52">
        <v>0</v>
      </c>
      <c r="AP23" s="52">
        <v>0</v>
      </c>
      <c r="AQ23" s="52">
        <v>0</v>
      </c>
      <c r="AR23" s="52">
        <v>4.004779E-2</v>
      </c>
      <c r="AS23" s="52">
        <v>0</v>
      </c>
      <c r="AT23" s="52">
        <v>0</v>
      </c>
      <c r="AU23" s="52">
        <v>0</v>
      </c>
    </row>
    <row r="24" spans="1:47" ht="21.6" x14ac:dyDescent="0.25">
      <c r="A24" s="51" t="s">
        <v>554</v>
      </c>
      <c r="B24" s="51" t="s">
        <v>550</v>
      </c>
      <c r="C24" s="52">
        <v>0.50016682000000001</v>
      </c>
      <c r="D24" s="52">
        <v>0</v>
      </c>
      <c r="E24" s="52">
        <v>0</v>
      </c>
      <c r="F24" s="52">
        <v>0</v>
      </c>
      <c r="G24" s="52">
        <v>0</v>
      </c>
      <c r="H24" s="52">
        <v>0</v>
      </c>
      <c r="I24" s="52">
        <v>0</v>
      </c>
      <c r="J24" s="52">
        <v>0.47670000000000001</v>
      </c>
      <c r="K24" s="52">
        <v>0</v>
      </c>
      <c r="L24" s="52">
        <v>0</v>
      </c>
      <c r="M24" s="52">
        <v>0</v>
      </c>
      <c r="N24" s="52">
        <v>0</v>
      </c>
      <c r="O24" s="52">
        <v>0</v>
      </c>
      <c r="P24" s="52">
        <v>0</v>
      </c>
      <c r="Q24" s="52">
        <v>0</v>
      </c>
      <c r="R24" s="52">
        <v>0</v>
      </c>
      <c r="S24" s="52">
        <v>0</v>
      </c>
      <c r="T24" s="52">
        <v>0</v>
      </c>
      <c r="U24" s="52">
        <v>0</v>
      </c>
      <c r="V24" s="52">
        <v>0</v>
      </c>
      <c r="W24" s="52">
        <v>0</v>
      </c>
      <c r="X24" s="52">
        <v>0</v>
      </c>
      <c r="Y24" s="52">
        <v>0</v>
      </c>
      <c r="Z24" s="52">
        <v>0</v>
      </c>
      <c r="AA24" s="52">
        <v>0</v>
      </c>
      <c r="AB24" s="52">
        <v>0</v>
      </c>
      <c r="AC24" s="52">
        <v>0</v>
      </c>
      <c r="AD24" s="52">
        <v>0</v>
      </c>
      <c r="AE24" s="52">
        <v>0</v>
      </c>
      <c r="AF24" s="52">
        <v>0</v>
      </c>
      <c r="AG24" s="52">
        <v>0</v>
      </c>
      <c r="AH24" s="52">
        <v>0</v>
      </c>
      <c r="AI24" s="52">
        <v>0</v>
      </c>
      <c r="AJ24" s="52">
        <v>0</v>
      </c>
      <c r="AK24" s="52">
        <v>0</v>
      </c>
      <c r="AL24" s="52">
        <v>0</v>
      </c>
      <c r="AM24" s="52">
        <v>0</v>
      </c>
      <c r="AN24" s="52">
        <v>0</v>
      </c>
      <c r="AO24" s="52">
        <v>0</v>
      </c>
      <c r="AP24" s="52">
        <v>0</v>
      </c>
      <c r="AQ24" s="52">
        <v>0</v>
      </c>
      <c r="AR24" s="52">
        <v>1.606082E-2</v>
      </c>
      <c r="AS24" s="52">
        <v>7.4060000000000003E-3</v>
      </c>
      <c r="AT24" s="52">
        <v>0</v>
      </c>
      <c r="AU24" s="52">
        <v>0</v>
      </c>
    </row>
    <row r="25" spans="1:47" x14ac:dyDescent="0.25">
      <c r="A25" s="51" t="s">
        <v>555</v>
      </c>
      <c r="B25" s="51" t="s">
        <v>15</v>
      </c>
      <c r="C25" s="52">
        <v>0</v>
      </c>
      <c r="D25" s="52">
        <v>0</v>
      </c>
      <c r="E25" s="52">
        <v>0</v>
      </c>
      <c r="F25" s="52">
        <v>0</v>
      </c>
      <c r="G25" s="52">
        <v>0</v>
      </c>
      <c r="H25" s="52">
        <v>0</v>
      </c>
      <c r="I25" s="52">
        <v>0</v>
      </c>
      <c r="J25" s="52">
        <v>0</v>
      </c>
      <c r="K25" s="52">
        <v>0</v>
      </c>
      <c r="L25" s="52">
        <v>0</v>
      </c>
      <c r="M25" s="52">
        <v>0</v>
      </c>
      <c r="N25" s="52">
        <v>0</v>
      </c>
      <c r="O25" s="52">
        <v>0</v>
      </c>
      <c r="P25" s="52">
        <v>0</v>
      </c>
      <c r="Q25" s="52">
        <v>0</v>
      </c>
      <c r="R25" s="52">
        <v>0</v>
      </c>
      <c r="S25" s="52">
        <v>0</v>
      </c>
      <c r="T25" s="52">
        <v>0</v>
      </c>
      <c r="U25" s="52">
        <v>0</v>
      </c>
      <c r="V25" s="52">
        <v>0</v>
      </c>
      <c r="W25" s="52">
        <v>0</v>
      </c>
      <c r="X25" s="52">
        <v>0</v>
      </c>
      <c r="Y25" s="52">
        <v>0</v>
      </c>
      <c r="Z25" s="52">
        <v>0</v>
      </c>
      <c r="AA25" s="52">
        <v>0</v>
      </c>
      <c r="AB25" s="52">
        <v>0</v>
      </c>
      <c r="AC25" s="52">
        <v>0</v>
      </c>
      <c r="AD25" s="52">
        <v>0</v>
      </c>
      <c r="AE25" s="52">
        <v>0</v>
      </c>
      <c r="AF25" s="52">
        <v>0</v>
      </c>
      <c r="AG25" s="52">
        <v>0</v>
      </c>
      <c r="AH25" s="52">
        <v>0</v>
      </c>
      <c r="AI25" s="52">
        <v>0</v>
      </c>
      <c r="AJ25" s="52">
        <v>0</v>
      </c>
      <c r="AK25" s="52">
        <v>0</v>
      </c>
      <c r="AL25" s="52">
        <v>0</v>
      </c>
      <c r="AM25" s="52">
        <v>0</v>
      </c>
      <c r="AN25" s="52">
        <v>0</v>
      </c>
      <c r="AO25" s="52">
        <v>0</v>
      </c>
      <c r="AP25" s="52">
        <v>0</v>
      </c>
      <c r="AQ25" s="52">
        <v>0</v>
      </c>
      <c r="AR25" s="52">
        <v>0</v>
      </c>
      <c r="AS25" s="52">
        <v>0</v>
      </c>
      <c r="AT25" s="52">
        <v>0</v>
      </c>
      <c r="AU25" s="52">
        <v>0</v>
      </c>
    </row>
    <row r="26" spans="1:47" s="25" customFormat="1" ht="24.75" customHeight="1" x14ac:dyDescent="0.25">
      <c r="A26" s="53" t="s">
        <v>556</v>
      </c>
      <c r="B26" s="49" t="s">
        <v>557</v>
      </c>
      <c r="C26" s="50">
        <v>480.05956462</v>
      </c>
      <c r="D26" s="50">
        <v>0</v>
      </c>
      <c r="E26" s="50">
        <v>0</v>
      </c>
      <c r="F26" s="50">
        <v>1.54615495</v>
      </c>
      <c r="G26" s="50">
        <v>0</v>
      </c>
      <c r="H26" s="50">
        <v>0</v>
      </c>
      <c r="I26" s="50">
        <v>0.48169501999999997</v>
      </c>
      <c r="J26" s="50">
        <v>116.29822643</v>
      </c>
      <c r="K26" s="50">
        <v>0</v>
      </c>
      <c r="L26" s="50">
        <v>0</v>
      </c>
      <c r="M26" s="50">
        <v>0</v>
      </c>
      <c r="N26" s="50">
        <v>1.30466002</v>
      </c>
      <c r="O26" s="50">
        <v>0</v>
      </c>
      <c r="P26" s="50">
        <v>0.37236026999999999</v>
      </c>
      <c r="Q26" s="50">
        <v>0</v>
      </c>
      <c r="R26" s="50">
        <v>0</v>
      </c>
      <c r="S26" s="50">
        <v>0</v>
      </c>
      <c r="T26" s="50">
        <v>0</v>
      </c>
      <c r="U26" s="50">
        <v>0</v>
      </c>
      <c r="V26" s="50">
        <v>0</v>
      </c>
      <c r="W26" s="50">
        <v>0</v>
      </c>
      <c r="X26" s="50">
        <v>0</v>
      </c>
      <c r="Y26" s="50">
        <v>0.91737877000000001</v>
      </c>
      <c r="Z26" s="50">
        <v>0</v>
      </c>
      <c r="AA26" s="50">
        <v>0</v>
      </c>
      <c r="AB26" s="50">
        <v>0</v>
      </c>
      <c r="AC26" s="50">
        <v>0</v>
      </c>
      <c r="AD26" s="50">
        <v>0</v>
      </c>
      <c r="AE26" s="50">
        <v>0</v>
      </c>
      <c r="AF26" s="50">
        <v>0</v>
      </c>
      <c r="AG26" s="50">
        <v>0</v>
      </c>
      <c r="AH26" s="50">
        <v>5.8991901899999997</v>
      </c>
      <c r="AI26" s="50">
        <v>0</v>
      </c>
      <c r="AJ26" s="50">
        <v>0</v>
      </c>
      <c r="AK26" s="50">
        <v>0</v>
      </c>
      <c r="AL26" s="50">
        <v>0</v>
      </c>
      <c r="AM26" s="50">
        <v>0.13109588999999999</v>
      </c>
      <c r="AN26" s="50">
        <v>0</v>
      </c>
      <c r="AO26" s="50">
        <v>1E-4</v>
      </c>
      <c r="AP26" s="50">
        <v>0</v>
      </c>
      <c r="AQ26" s="50">
        <v>0</v>
      </c>
      <c r="AR26" s="50">
        <v>145.18958550000002</v>
      </c>
      <c r="AS26" s="50">
        <v>207.91911758000001</v>
      </c>
      <c r="AT26" s="50">
        <v>0</v>
      </c>
      <c r="AU26" s="50">
        <v>0</v>
      </c>
    </row>
    <row r="27" spans="1:47" s="25" customFormat="1" ht="21.6" x14ac:dyDescent="0.25">
      <c r="A27" s="49" t="s">
        <v>237</v>
      </c>
      <c r="B27" s="49" t="s">
        <v>558</v>
      </c>
      <c r="C27" s="50">
        <v>485.85767886000002</v>
      </c>
      <c r="D27" s="50">
        <v>0</v>
      </c>
      <c r="E27" s="50">
        <v>0</v>
      </c>
      <c r="F27" s="50">
        <v>1.54615495</v>
      </c>
      <c r="G27" s="50">
        <v>0</v>
      </c>
      <c r="H27" s="50">
        <v>0</v>
      </c>
      <c r="I27" s="50">
        <v>0.48169501999999997</v>
      </c>
      <c r="J27" s="50">
        <v>121.4526393</v>
      </c>
      <c r="K27" s="50">
        <v>0</v>
      </c>
      <c r="L27" s="50">
        <v>0</v>
      </c>
      <c r="M27" s="50">
        <v>0</v>
      </c>
      <c r="N27" s="50">
        <v>1.35081177</v>
      </c>
      <c r="O27" s="50">
        <v>0</v>
      </c>
      <c r="P27" s="50">
        <v>0.37236026999999999</v>
      </c>
      <c r="Q27" s="50">
        <v>0</v>
      </c>
      <c r="R27" s="50">
        <v>0</v>
      </c>
      <c r="S27" s="50">
        <v>0</v>
      </c>
      <c r="T27" s="50">
        <v>0</v>
      </c>
      <c r="U27" s="50">
        <v>0</v>
      </c>
      <c r="V27" s="50">
        <v>0</v>
      </c>
      <c r="W27" s="50">
        <v>0</v>
      </c>
      <c r="X27" s="50">
        <v>0</v>
      </c>
      <c r="Y27" s="50">
        <v>0.91737877000000001</v>
      </c>
      <c r="Z27" s="50">
        <v>0</v>
      </c>
      <c r="AA27" s="50">
        <v>0</v>
      </c>
      <c r="AB27" s="50">
        <v>0</v>
      </c>
      <c r="AC27" s="50">
        <v>0</v>
      </c>
      <c r="AD27" s="50">
        <v>0</v>
      </c>
      <c r="AE27" s="50">
        <v>0</v>
      </c>
      <c r="AF27" s="50">
        <v>0</v>
      </c>
      <c r="AG27" s="50">
        <v>0</v>
      </c>
      <c r="AH27" s="50">
        <v>5.8991901899999997</v>
      </c>
      <c r="AI27" s="50">
        <v>0</v>
      </c>
      <c r="AJ27" s="50">
        <v>0</v>
      </c>
      <c r="AK27" s="50">
        <v>0</v>
      </c>
      <c r="AL27" s="50">
        <v>0</v>
      </c>
      <c r="AM27" s="50">
        <v>0.13133423999999999</v>
      </c>
      <c r="AN27" s="50">
        <v>0</v>
      </c>
      <c r="AO27" s="50">
        <v>1E-4</v>
      </c>
      <c r="AP27" s="50">
        <v>0</v>
      </c>
      <c r="AQ27" s="50">
        <v>0</v>
      </c>
      <c r="AR27" s="50">
        <v>145.19175698000001</v>
      </c>
      <c r="AS27" s="50">
        <v>208.51425737</v>
      </c>
      <c r="AT27" s="50">
        <v>0</v>
      </c>
      <c r="AU27" s="50">
        <v>0</v>
      </c>
    </row>
    <row r="28" spans="1:47" x14ac:dyDescent="0.25">
      <c r="A28" s="51" t="s">
        <v>439</v>
      </c>
      <c r="B28" s="51" t="s">
        <v>559</v>
      </c>
      <c r="C28" s="52">
        <v>355.84729900000002</v>
      </c>
      <c r="D28" s="52">
        <v>0</v>
      </c>
      <c r="E28" s="52">
        <v>0</v>
      </c>
      <c r="F28" s="52">
        <v>0</v>
      </c>
      <c r="G28" s="52">
        <v>0</v>
      </c>
      <c r="H28" s="52">
        <v>0</v>
      </c>
      <c r="I28" s="52">
        <v>2.419E-5</v>
      </c>
      <c r="J28" s="52">
        <v>96.620557129999995</v>
      </c>
      <c r="K28" s="52">
        <v>0</v>
      </c>
      <c r="L28" s="52">
        <v>0</v>
      </c>
      <c r="M28" s="52">
        <v>0</v>
      </c>
      <c r="N28" s="52">
        <v>1.31754777</v>
      </c>
      <c r="O28" s="52">
        <v>0</v>
      </c>
      <c r="P28" s="52">
        <v>0.12381832</v>
      </c>
      <c r="Q28" s="52">
        <v>0</v>
      </c>
      <c r="R28" s="52">
        <v>0</v>
      </c>
      <c r="S28" s="52">
        <v>0</v>
      </c>
      <c r="T28" s="52">
        <v>0</v>
      </c>
      <c r="U28" s="52">
        <v>0</v>
      </c>
      <c r="V28" s="52">
        <v>0</v>
      </c>
      <c r="W28" s="52">
        <v>0</v>
      </c>
      <c r="X28" s="52">
        <v>0</v>
      </c>
      <c r="Y28" s="52">
        <v>0</v>
      </c>
      <c r="Z28" s="52">
        <v>0</v>
      </c>
      <c r="AA28" s="52">
        <v>0</v>
      </c>
      <c r="AB28" s="52">
        <v>0</v>
      </c>
      <c r="AC28" s="52">
        <v>0</v>
      </c>
      <c r="AD28" s="52">
        <v>0</v>
      </c>
      <c r="AE28" s="52">
        <v>0</v>
      </c>
      <c r="AF28" s="52">
        <v>0</v>
      </c>
      <c r="AG28" s="52">
        <v>0</v>
      </c>
      <c r="AH28" s="52">
        <v>4.8257798300000001</v>
      </c>
      <c r="AI28" s="52">
        <v>0</v>
      </c>
      <c r="AJ28" s="52">
        <v>0</v>
      </c>
      <c r="AK28" s="52">
        <v>0</v>
      </c>
      <c r="AL28" s="52">
        <v>0</v>
      </c>
      <c r="AM28" s="52">
        <v>1.9694099999999999E-2</v>
      </c>
      <c r="AN28" s="52">
        <v>0</v>
      </c>
      <c r="AO28" s="52">
        <v>0</v>
      </c>
      <c r="AP28" s="52">
        <v>0</v>
      </c>
      <c r="AQ28" s="52">
        <v>0</v>
      </c>
      <c r="AR28" s="52">
        <v>116.04789494000001</v>
      </c>
      <c r="AS28" s="52">
        <v>136.89198271999999</v>
      </c>
      <c r="AT28" s="52">
        <v>0</v>
      </c>
      <c r="AU28" s="52">
        <v>0</v>
      </c>
    </row>
    <row r="29" spans="1:47" ht="21" customHeight="1" x14ac:dyDescent="0.25">
      <c r="A29" s="51" t="s">
        <v>239</v>
      </c>
      <c r="B29" s="51" t="s">
        <v>560</v>
      </c>
      <c r="C29" s="52">
        <v>5.7981142400000003</v>
      </c>
      <c r="D29" s="52">
        <v>0</v>
      </c>
      <c r="E29" s="52">
        <v>0</v>
      </c>
      <c r="F29" s="52">
        <v>0</v>
      </c>
      <c r="G29" s="52">
        <v>0</v>
      </c>
      <c r="H29" s="52">
        <v>0</v>
      </c>
      <c r="I29" s="52">
        <v>0</v>
      </c>
      <c r="J29" s="52">
        <v>5.1544128699999998</v>
      </c>
      <c r="K29" s="52">
        <v>0</v>
      </c>
      <c r="L29" s="52">
        <v>0</v>
      </c>
      <c r="M29" s="52">
        <v>0</v>
      </c>
      <c r="N29" s="52">
        <v>4.6151749999999998E-2</v>
      </c>
      <c r="O29" s="52">
        <v>0</v>
      </c>
      <c r="P29" s="52">
        <v>0</v>
      </c>
      <c r="Q29" s="52">
        <v>0</v>
      </c>
      <c r="R29" s="52">
        <v>0</v>
      </c>
      <c r="S29" s="52">
        <v>0</v>
      </c>
      <c r="T29" s="52">
        <v>0</v>
      </c>
      <c r="U29" s="52">
        <v>0</v>
      </c>
      <c r="V29" s="52">
        <v>0</v>
      </c>
      <c r="W29" s="52">
        <v>0</v>
      </c>
      <c r="X29" s="52">
        <v>0</v>
      </c>
      <c r="Y29" s="52">
        <v>0</v>
      </c>
      <c r="Z29" s="52">
        <v>0</v>
      </c>
      <c r="AA29" s="52">
        <v>0</v>
      </c>
      <c r="AB29" s="52">
        <v>0</v>
      </c>
      <c r="AC29" s="52">
        <v>0</v>
      </c>
      <c r="AD29" s="52">
        <v>0</v>
      </c>
      <c r="AE29" s="52">
        <v>0</v>
      </c>
      <c r="AF29" s="52">
        <v>0</v>
      </c>
      <c r="AG29" s="52">
        <v>0</v>
      </c>
      <c r="AH29" s="52">
        <v>0</v>
      </c>
      <c r="AI29" s="52">
        <v>0</v>
      </c>
      <c r="AJ29" s="52">
        <v>0</v>
      </c>
      <c r="AK29" s="52">
        <v>0</v>
      </c>
      <c r="AL29" s="52">
        <v>0</v>
      </c>
      <c r="AM29" s="52">
        <v>2.3834999999999999E-4</v>
      </c>
      <c r="AN29" s="52">
        <v>0</v>
      </c>
      <c r="AO29" s="52">
        <v>0</v>
      </c>
      <c r="AP29" s="52">
        <v>0</v>
      </c>
      <c r="AQ29" s="52">
        <v>0</v>
      </c>
      <c r="AR29" s="52">
        <v>2.1714799999999999E-3</v>
      </c>
      <c r="AS29" s="52">
        <v>0.59513978999999995</v>
      </c>
      <c r="AT29" s="52">
        <v>0</v>
      </c>
      <c r="AU29" s="52">
        <v>0</v>
      </c>
    </row>
    <row r="30" spans="1:47" ht="16.5" customHeight="1" x14ac:dyDescent="0.25">
      <c r="A30" s="51" t="s">
        <v>442</v>
      </c>
      <c r="B30" s="51" t="s">
        <v>561</v>
      </c>
      <c r="C30" s="52">
        <v>4.4599603300000004</v>
      </c>
      <c r="D30" s="52">
        <v>0</v>
      </c>
      <c r="E30" s="52">
        <v>0</v>
      </c>
      <c r="F30" s="52">
        <v>0</v>
      </c>
      <c r="G30" s="52">
        <v>0</v>
      </c>
      <c r="H30" s="52">
        <v>0</v>
      </c>
      <c r="I30" s="52">
        <v>0</v>
      </c>
      <c r="J30" s="52">
        <v>4.4109367700000002</v>
      </c>
      <c r="K30" s="52">
        <v>0</v>
      </c>
      <c r="L30" s="52">
        <v>0</v>
      </c>
      <c r="M30" s="52">
        <v>0</v>
      </c>
      <c r="N30" s="52">
        <v>4.6151749999999998E-2</v>
      </c>
      <c r="O30" s="52">
        <v>0</v>
      </c>
      <c r="P30" s="52">
        <v>0</v>
      </c>
      <c r="Q30" s="52">
        <v>0</v>
      </c>
      <c r="R30" s="52">
        <v>0</v>
      </c>
      <c r="S30" s="52">
        <v>0</v>
      </c>
      <c r="T30" s="52">
        <v>0</v>
      </c>
      <c r="U30" s="52">
        <v>0</v>
      </c>
      <c r="V30" s="52">
        <v>0</v>
      </c>
      <c r="W30" s="52">
        <v>0</v>
      </c>
      <c r="X30" s="52">
        <v>0</v>
      </c>
      <c r="Y30" s="52">
        <v>0</v>
      </c>
      <c r="Z30" s="52">
        <v>0</v>
      </c>
      <c r="AA30" s="52">
        <v>0</v>
      </c>
      <c r="AB30" s="52">
        <v>0</v>
      </c>
      <c r="AC30" s="52">
        <v>0</v>
      </c>
      <c r="AD30" s="52">
        <v>0</v>
      </c>
      <c r="AE30" s="52">
        <v>0</v>
      </c>
      <c r="AF30" s="52">
        <v>0</v>
      </c>
      <c r="AG30" s="52">
        <v>0</v>
      </c>
      <c r="AH30" s="52">
        <v>0</v>
      </c>
      <c r="AI30" s="52">
        <v>0</v>
      </c>
      <c r="AJ30" s="52">
        <v>0</v>
      </c>
      <c r="AK30" s="52">
        <v>0</v>
      </c>
      <c r="AL30" s="52">
        <v>0</v>
      </c>
      <c r="AM30" s="52">
        <v>0</v>
      </c>
      <c r="AN30" s="52">
        <v>0</v>
      </c>
      <c r="AO30" s="52">
        <v>0</v>
      </c>
      <c r="AP30" s="52">
        <v>0</v>
      </c>
      <c r="AQ30" s="52">
        <v>0</v>
      </c>
      <c r="AR30" s="52">
        <v>2.1714799999999999E-3</v>
      </c>
      <c r="AS30" s="52">
        <v>7.0032999999999998E-4</v>
      </c>
      <c r="AT30" s="52">
        <v>0</v>
      </c>
      <c r="AU30" s="52">
        <v>0</v>
      </c>
    </row>
    <row r="31" spans="1:47" ht="12.75" customHeight="1" x14ac:dyDescent="0.25">
      <c r="A31" s="51" t="s">
        <v>241</v>
      </c>
      <c r="B31" s="51" t="s">
        <v>562</v>
      </c>
      <c r="C31" s="52">
        <v>3580.5158093999999</v>
      </c>
      <c r="D31" s="52">
        <v>4.4093E-2</v>
      </c>
      <c r="E31" s="52">
        <v>2.1993140000000001E-2</v>
      </c>
      <c r="F31" s="52">
        <v>22.084807789999999</v>
      </c>
      <c r="G31" s="52">
        <v>0</v>
      </c>
      <c r="H31" s="52">
        <v>3.3305769999999998E-2</v>
      </c>
      <c r="I31" s="52">
        <v>11.05065257</v>
      </c>
      <c r="J31" s="52">
        <v>241.21384685999999</v>
      </c>
      <c r="K31" s="52">
        <v>0</v>
      </c>
      <c r="L31" s="52">
        <v>0</v>
      </c>
      <c r="M31" s="52">
        <v>0</v>
      </c>
      <c r="N31" s="52">
        <v>13.67522481</v>
      </c>
      <c r="O31" s="52">
        <v>0</v>
      </c>
      <c r="P31" s="52">
        <v>10.628011369999999</v>
      </c>
      <c r="Q31" s="52">
        <v>0</v>
      </c>
      <c r="R31" s="52">
        <v>0</v>
      </c>
      <c r="S31" s="52">
        <v>0</v>
      </c>
      <c r="T31" s="52">
        <v>0.89082373999999998</v>
      </c>
      <c r="U31" s="52">
        <v>0</v>
      </c>
      <c r="V31" s="52">
        <v>3.2630850000000003E-2</v>
      </c>
      <c r="W31" s="52">
        <v>0</v>
      </c>
      <c r="X31" s="52">
        <v>0</v>
      </c>
      <c r="Y31" s="52">
        <v>5.1259774599999997</v>
      </c>
      <c r="Z31" s="52">
        <v>0</v>
      </c>
      <c r="AA31" s="52">
        <v>1.3285119999999999E-2</v>
      </c>
      <c r="AB31" s="52">
        <v>6.0079482200000003</v>
      </c>
      <c r="AC31" s="52">
        <v>1E-4</v>
      </c>
      <c r="AD31" s="52">
        <v>0</v>
      </c>
      <c r="AE31" s="52">
        <v>0</v>
      </c>
      <c r="AF31" s="52">
        <v>0</v>
      </c>
      <c r="AG31" s="52">
        <v>0</v>
      </c>
      <c r="AH31" s="52">
        <v>38.25996817</v>
      </c>
      <c r="AI31" s="52">
        <v>0</v>
      </c>
      <c r="AJ31" s="52">
        <v>3.6767000000000001E-4</v>
      </c>
      <c r="AK31" s="52">
        <v>0</v>
      </c>
      <c r="AL31" s="52">
        <v>0</v>
      </c>
      <c r="AM31" s="52">
        <v>5.7273559499999998</v>
      </c>
      <c r="AN31" s="52">
        <v>8.4719999999999999E-4</v>
      </c>
      <c r="AO31" s="52">
        <v>2.3E-2</v>
      </c>
      <c r="AP31" s="52">
        <v>0</v>
      </c>
      <c r="AQ31" s="52">
        <v>0</v>
      </c>
      <c r="AR31" s="52">
        <v>2733.7551095600002</v>
      </c>
      <c r="AS31" s="52">
        <v>491.92646015000003</v>
      </c>
      <c r="AT31" s="52">
        <v>0</v>
      </c>
      <c r="AU31" s="52">
        <v>0</v>
      </c>
    </row>
    <row r="32" spans="1:47" ht="21" customHeight="1" x14ac:dyDescent="0.25">
      <c r="A32" s="51" t="s">
        <v>243</v>
      </c>
      <c r="B32" s="51" t="s">
        <v>244</v>
      </c>
      <c r="C32" s="52">
        <v>572.29903220999995</v>
      </c>
      <c r="D32" s="52">
        <v>0</v>
      </c>
      <c r="E32" s="52">
        <v>0</v>
      </c>
      <c r="F32" s="52">
        <v>2.3813086800000001</v>
      </c>
      <c r="G32" s="52">
        <v>0</v>
      </c>
      <c r="H32" s="52">
        <v>0</v>
      </c>
      <c r="I32" s="52">
        <v>0.43258593000000001</v>
      </c>
      <c r="J32" s="52">
        <v>157.88766819</v>
      </c>
      <c r="K32" s="52">
        <v>0</v>
      </c>
      <c r="L32" s="52">
        <v>0</v>
      </c>
      <c r="M32" s="52">
        <v>0</v>
      </c>
      <c r="N32" s="52">
        <v>7.7403015599999998</v>
      </c>
      <c r="O32" s="52">
        <v>0</v>
      </c>
      <c r="P32" s="52">
        <v>0.67705736000000005</v>
      </c>
      <c r="Q32" s="52">
        <v>0</v>
      </c>
      <c r="R32" s="52">
        <v>0</v>
      </c>
      <c r="S32" s="52">
        <v>0</v>
      </c>
      <c r="T32" s="52">
        <v>3.63E-3</v>
      </c>
      <c r="U32" s="52">
        <v>0</v>
      </c>
      <c r="V32" s="52">
        <v>0</v>
      </c>
      <c r="W32" s="52">
        <v>0</v>
      </c>
      <c r="X32" s="52">
        <v>0</v>
      </c>
      <c r="Y32" s="52">
        <v>0.71727423000000001</v>
      </c>
      <c r="Z32" s="52">
        <v>0</v>
      </c>
      <c r="AA32" s="52">
        <v>0</v>
      </c>
      <c r="AB32" s="52">
        <v>0</v>
      </c>
      <c r="AC32" s="52">
        <v>0</v>
      </c>
      <c r="AD32" s="52">
        <v>0</v>
      </c>
      <c r="AE32" s="52">
        <v>0</v>
      </c>
      <c r="AF32" s="52">
        <v>0</v>
      </c>
      <c r="AG32" s="52">
        <v>0</v>
      </c>
      <c r="AH32" s="52">
        <v>3.8625215599999998</v>
      </c>
      <c r="AI32" s="52">
        <v>0</v>
      </c>
      <c r="AJ32" s="52">
        <v>0</v>
      </c>
      <c r="AK32" s="52">
        <v>0</v>
      </c>
      <c r="AL32" s="52">
        <v>0</v>
      </c>
      <c r="AM32" s="52">
        <v>0.12110062000000001</v>
      </c>
      <c r="AN32" s="52">
        <v>0</v>
      </c>
      <c r="AO32" s="52">
        <v>1E-4</v>
      </c>
      <c r="AP32" s="52">
        <v>0</v>
      </c>
      <c r="AQ32" s="52">
        <v>0</v>
      </c>
      <c r="AR32" s="52">
        <v>220.29196628</v>
      </c>
      <c r="AS32" s="52">
        <v>178.1835178</v>
      </c>
      <c r="AT32" s="52">
        <v>0</v>
      </c>
      <c r="AU32" s="52">
        <v>0</v>
      </c>
    </row>
    <row r="33" spans="1:47" ht="12.75" customHeight="1" x14ac:dyDescent="0.25">
      <c r="A33" s="51" t="s">
        <v>456</v>
      </c>
      <c r="B33" s="51" t="s">
        <v>563</v>
      </c>
      <c r="C33" s="52">
        <v>423.16334424000001</v>
      </c>
      <c r="D33" s="52">
        <v>0</v>
      </c>
      <c r="E33" s="52">
        <v>0</v>
      </c>
      <c r="F33" s="52">
        <v>0</v>
      </c>
      <c r="G33" s="52">
        <v>0</v>
      </c>
      <c r="H33" s="52">
        <v>0</v>
      </c>
      <c r="I33" s="52">
        <v>1.508E-5</v>
      </c>
      <c r="J33" s="52">
        <v>134.20490541999999</v>
      </c>
      <c r="K33" s="52">
        <v>0</v>
      </c>
      <c r="L33" s="52">
        <v>0</v>
      </c>
      <c r="M33" s="52">
        <v>0</v>
      </c>
      <c r="N33" s="52">
        <v>7.3058240699999999</v>
      </c>
      <c r="O33" s="52">
        <v>0</v>
      </c>
      <c r="P33" s="52">
        <v>1.75582E-2</v>
      </c>
      <c r="Q33" s="52">
        <v>0</v>
      </c>
      <c r="R33" s="52">
        <v>0</v>
      </c>
      <c r="S33" s="52">
        <v>0</v>
      </c>
      <c r="T33" s="52">
        <v>0</v>
      </c>
      <c r="U33" s="52">
        <v>0</v>
      </c>
      <c r="V33" s="52">
        <v>0</v>
      </c>
      <c r="W33" s="52">
        <v>0</v>
      </c>
      <c r="X33" s="52">
        <v>0</v>
      </c>
      <c r="Y33" s="52">
        <v>0</v>
      </c>
      <c r="Z33" s="52">
        <v>0</v>
      </c>
      <c r="AA33" s="52">
        <v>0</v>
      </c>
      <c r="AB33" s="52">
        <v>0</v>
      </c>
      <c r="AC33" s="52">
        <v>0</v>
      </c>
      <c r="AD33" s="52">
        <v>0</v>
      </c>
      <c r="AE33" s="52">
        <v>0</v>
      </c>
      <c r="AF33" s="52">
        <v>0</v>
      </c>
      <c r="AG33" s="52">
        <v>0</v>
      </c>
      <c r="AH33" s="52">
        <v>2.30397228</v>
      </c>
      <c r="AI33" s="52">
        <v>0</v>
      </c>
      <c r="AJ33" s="52">
        <v>0</v>
      </c>
      <c r="AK33" s="52">
        <v>0</v>
      </c>
      <c r="AL33" s="52">
        <v>0</v>
      </c>
      <c r="AM33" s="52">
        <v>2.7080099999999998E-3</v>
      </c>
      <c r="AN33" s="52">
        <v>0</v>
      </c>
      <c r="AO33" s="52">
        <v>0</v>
      </c>
      <c r="AP33" s="52">
        <v>0</v>
      </c>
      <c r="AQ33" s="52">
        <v>0</v>
      </c>
      <c r="AR33" s="52">
        <v>185.63119863</v>
      </c>
      <c r="AS33" s="52">
        <v>93.697162550000002</v>
      </c>
      <c r="AT33" s="52">
        <v>0</v>
      </c>
      <c r="AU33" s="52">
        <v>0</v>
      </c>
    </row>
    <row r="34" spans="1:47" ht="31.5" customHeight="1" x14ac:dyDescent="0.25">
      <c r="A34" s="51" t="s">
        <v>245</v>
      </c>
      <c r="B34" s="51" t="s">
        <v>564</v>
      </c>
      <c r="C34" s="52">
        <v>3784.5109805400002</v>
      </c>
      <c r="D34" s="52">
        <v>0</v>
      </c>
      <c r="E34" s="52">
        <v>9.5999999999999991E-7</v>
      </c>
      <c r="F34" s="52">
        <v>0.45020187</v>
      </c>
      <c r="G34" s="52">
        <v>0</v>
      </c>
      <c r="H34" s="52">
        <v>0</v>
      </c>
      <c r="I34" s="52">
        <v>5.9586539600000004</v>
      </c>
      <c r="J34" s="52">
        <v>91.284439849999998</v>
      </c>
      <c r="K34" s="52">
        <v>0</v>
      </c>
      <c r="L34" s="52">
        <v>0</v>
      </c>
      <c r="M34" s="52">
        <v>0</v>
      </c>
      <c r="N34" s="52">
        <v>216.70913358000001</v>
      </c>
      <c r="O34" s="52">
        <v>0</v>
      </c>
      <c r="P34" s="52">
        <v>1.45365217</v>
      </c>
      <c r="Q34" s="52">
        <v>0</v>
      </c>
      <c r="R34" s="52">
        <v>0</v>
      </c>
      <c r="S34" s="52">
        <v>0</v>
      </c>
      <c r="T34" s="52">
        <v>0</v>
      </c>
      <c r="U34" s="52">
        <v>0</v>
      </c>
      <c r="V34" s="52">
        <v>0</v>
      </c>
      <c r="W34" s="52">
        <v>0</v>
      </c>
      <c r="X34" s="52">
        <v>0</v>
      </c>
      <c r="Y34" s="52">
        <v>0.52741729999999998</v>
      </c>
      <c r="Z34" s="52">
        <v>0</v>
      </c>
      <c r="AA34" s="52">
        <v>3.8449000000000003E-4</v>
      </c>
      <c r="AB34" s="52">
        <v>0.19927384000000001</v>
      </c>
      <c r="AC34" s="52">
        <v>0</v>
      </c>
      <c r="AD34" s="52">
        <v>0</v>
      </c>
      <c r="AE34" s="52">
        <v>0</v>
      </c>
      <c r="AF34" s="52">
        <v>0</v>
      </c>
      <c r="AG34" s="52">
        <v>0</v>
      </c>
      <c r="AH34" s="52">
        <v>163.57718073000001</v>
      </c>
      <c r="AI34" s="52">
        <v>0</v>
      </c>
      <c r="AJ34" s="52">
        <v>6.8990000000000002E-5</v>
      </c>
      <c r="AK34" s="52">
        <v>0</v>
      </c>
      <c r="AL34" s="52">
        <v>0</v>
      </c>
      <c r="AM34" s="52">
        <v>8.0746700000000005E-2</v>
      </c>
      <c r="AN34" s="52">
        <v>0</v>
      </c>
      <c r="AO34" s="52">
        <v>0</v>
      </c>
      <c r="AP34" s="52">
        <v>0</v>
      </c>
      <c r="AQ34" s="52">
        <v>0</v>
      </c>
      <c r="AR34" s="52">
        <v>1615.4416434100001</v>
      </c>
      <c r="AS34" s="52">
        <v>1688.8281826899999</v>
      </c>
      <c r="AT34" s="52">
        <v>0</v>
      </c>
      <c r="AU34" s="52">
        <v>0</v>
      </c>
    </row>
    <row r="35" spans="1:47" ht="12.75" customHeight="1" x14ac:dyDescent="0.25">
      <c r="A35" s="51" t="s">
        <v>565</v>
      </c>
      <c r="B35" s="51" t="s">
        <v>566</v>
      </c>
      <c r="C35" s="52">
        <v>2195.3895614100002</v>
      </c>
      <c r="D35" s="52">
        <v>0</v>
      </c>
      <c r="E35" s="52">
        <v>0</v>
      </c>
      <c r="F35" s="52">
        <v>0</v>
      </c>
      <c r="G35" s="52">
        <v>0</v>
      </c>
      <c r="H35" s="52">
        <v>0</v>
      </c>
      <c r="I35" s="52">
        <v>3.5199357</v>
      </c>
      <c r="J35" s="52">
        <v>88.553040510000002</v>
      </c>
      <c r="K35" s="52">
        <v>0</v>
      </c>
      <c r="L35" s="52">
        <v>0</v>
      </c>
      <c r="M35" s="52">
        <v>0</v>
      </c>
      <c r="N35" s="52">
        <v>5.08166E-3</v>
      </c>
      <c r="O35" s="52">
        <v>0</v>
      </c>
      <c r="P35" s="52">
        <v>1.2202</v>
      </c>
      <c r="Q35" s="52">
        <v>0</v>
      </c>
      <c r="R35" s="52">
        <v>0</v>
      </c>
      <c r="S35" s="52">
        <v>0</v>
      </c>
      <c r="T35" s="52">
        <v>0</v>
      </c>
      <c r="U35" s="52">
        <v>0</v>
      </c>
      <c r="V35" s="52">
        <v>0</v>
      </c>
      <c r="W35" s="52">
        <v>0</v>
      </c>
      <c r="X35" s="52">
        <v>0</v>
      </c>
      <c r="Y35" s="52">
        <v>0.33013593000000002</v>
      </c>
      <c r="Z35" s="52">
        <v>0</v>
      </c>
      <c r="AA35" s="52">
        <v>0</v>
      </c>
      <c r="AB35" s="52">
        <v>1.2030000000000001E-2</v>
      </c>
      <c r="AC35" s="52">
        <v>0</v>
      </c>
      <c r="AD35" s="52">
        <v>0</v>
      </c>
      <c r="AE35" s="52">
        <v>0</v>
      </c>
      <c r="AF35" s="52">
        <v>0</v>
      </c>
      <c r="AG35" s="52">
        <v>0</v>
      </c>
      <c r="AH35" s="52">
        <v>162.08875295999999</v>
      </c>
      <c r="AI35" s="52">
        <v>0</v>
      </c>
      <c r="AJ35" s="52">
        <v>0</v>
      </c>
      <c r="AK35" s="52">
        <v>0</v>
      </c>
      <c r="AL35" s="52">
        <v>0</v>
      </c>
      <c r="AM35" s="52">
        <v>1E-3</v>
      </c>
      <c r="AN35" s="52">
        <v>0</v>
      </c>
      <c r="AO35" s="52">
        <v>0</v>
      </c>
      <c r="AP35" s="52">
        <v>0</v>
      </c>
      <c r="AQ35" s="52">
        <v>0</v>
      </c>
      <c r="AR35" s="52">
        <v>881.35347752999996</v>
      </c>
      <c r="AS35" s="52">
        <v>1058.30590712</v>
      </c>
      <c r="AT35" s="52">
        <v>0</v>
      </c>
      <c r="AU35" s="52">
        <v>0</v>
      </c>
    </row>
    <row r="36" spans="1:47" ht="12.75" customHeight="1" x14ac:dyDescent="0.25">
      <c r="A36" s="51" t="s">
        <v>567</v>
      </c>
      <c r="B36" s="51" t="s">
        <v>568</v>
      </c>
      <c r="C36" s="52">
        <v>1140.5047823100001</v>
      </c>
      <c r="D36" s="52">
        <v>0</v>
      </c>
      <c r="E36" s="52">
        <v>9.5999999999999991E-7</v>
      </c>
      <c r="F36" s="52">
        <v>0.45020187</v>
      </c>
      <c r="G36" s="52">
        <v>0</v>
      </c>
      <c r="H36" s="52">
        <v>0</v>
      </c>
      <c r="I36" s="52">
        <v>2.4387182599999999</v>
      </c>
      <c r="J36" s="52">
        <v>2.7313993399999998</v>
      </c>
      <c r="K36" s="52">
        <v>0</v>
      </c>
      <c r="L36" s="52">
        <v>0</v>
      </c>
      <c r="M36" s="52">
        <v>0</v>
      </c>
      <c r="N36" s="52">
        <v>44.375844499999999</v>
      </c>
      <c r="O36" s="52">
        <v>0</v>
      </c>
      <c r="P36" s="52">
        <v>0.23345216999999999</v>
      </c>
      <c r="Q36" s="52">
        <v>0</v>
      </c>
      <c r="R36" s="52">
        <v>0</v>
      </c>
      <c r="S36" s="52">
        <v>0</v>
      </c>
      <c r="T36" s="52">
        <v>0</v>
      </c>
      <c r="U36" s="52">
        <v>0</v>
      </c>
      <c r="V36" s="52">
        <v>0</v>
      </c>
      <c r="W36" s="52">
        <v>0</v>
      </c>
      <c r="X36" s="52">
        <v>0</v>
      </c>
      <c r="Y36" s="52">
        <v>0.19728137000000001</v>
      </c>
      <c r="Z36" s="52">
        <v>0</v>
      </c>
      <c r="AA36" s="52">
        <v>3.8449000000000003E-4</v>
      </c>
      <c r="AB36" s="52">
        <v>0.18724383999999999</v>
      </c>
      <c r="AC36" s="52">
        <v>0</v>
      </c>
      <c r="AD36" s="52">
        <v>0</v>
      </c>
      <c r="AE36" s="52">
        <v>0</v>
      </c>
      <c r="AF36" s="52">
        <v>0</v>
      </c>
      <c r="AG36" s="52">
        <v>0</v>
      </c>
      <c r="AH36" s="52">
        <v>1.4884277699999999</v>
      </c>
      <c r="AI36" s="52">
        <v>0</v>
      </c>
      <c r="AJ36" s="52">
        <v>6.8990000000000002E-5</v>
      </c>
      <c r="AK36" s="52">
        <v>0</v>
      </c>
      <c r="AL36" s="52">
        <v>0</v>
      </c>
      <c r="AM36" s="52">
        <v>7.9746700000000004E-2</v>
      </c>
      <c r="AN36" s="52">
        <v>0</v>
      </c>
      <c r="AO36" s="52">
        <v>0</v>
      </c>
      <c r="AP36" s="52">
        <v>0</v>
      </c>
      <c r="AQ36" s="52">
        <v>0</v>
      </c>
      <c r="AR36" s="52">
        <v>548.29925560000004</v>
      </c>
      <c r="AS36" s="52">
        <v>540.02275644999997</v>
      </c>
      <c r="AT36" s="52">
        <v>0</v>
      </c>
      <c r="AU36" s="52">
        <v>0</v>
      </c>
    </row>
    <row r="37" spans="1:47" ht="12.75" customHeight="1" x14ac:dyDescent="0.25">
      <c r="A37" s="51" t="s">
        <v>569</v>
      </c>
      <c r="B37" s="51" t="s">
        <v>570</v>
      </c>
      <c r="C37" s="52">
        <v>172.32820742000001</v>
      </c>
      <c r="D37" s="52">
        <v>0</v>
      </c>
      <c r="E37" s="52">
        <v>0</v>
      </c>
      <c r="F37" s="52">
        <v>0</v>
      </c>
      <c r="G37" s="52">
        <v>0</v>
      </c>
      <c r="H37" s="52">
        <v>0</v>
      </c>
      <c r="I37" s="52">
        <v>0</v>
      </c>
      <c r="J37" s="52">
        <v>0</v>
      </c>
      <c r="K37" s="52">
        <v>0</v>
      </c>
      <c r="L37" s="52">
        <v>0</v>
      </c>
      <c r="M37" s="52">
        <v>0</v>
      </c>
      <c r="N37" s="52">
        <v>172.32820742000001</v>
      </c>
      <c r="O37" s="52">
        <v>0</v>
      </c>
      <c r="P37" s="52">
        <v>0</v>
      </c>
      <c r="Q37" s="52">
        <v>0</v>
      </c>
      <c r="R37" s="52">
        <v>0</v>
      </c>
      <c r="S37" s="52">
        <v>0</v>
      </c>
      <c r="T37" s="52">
        <v>0</v>
      </c>
      <c r="U37" s="52">
        <v>0</v>
      </c>
      <c r="V37" s="52">
        <v>0</v>
      </c>
      <c r="W37" s="52">
        <v>0</v>
      </c>
      <c r="X37" s="52">
        <v>0</v>
      </c>
      <c r="Y37" s="52">
        <v>0</v>
      </c>
      <c r="Z37" s="52">
        <v>0</v>
      </c>
      <c r="AA37" s="52">
        <v>0</v>
      </c>
      <c r="AB37" s="52">
        <v>0</v>
      </c>
      <c r="AC37" s="52">
        <v>0</v>
      </c>
      <c r="AD37" s="52">
        <v>0</v>
      </c>
      <c r="AE37" s="52">
        <v>0</v>
      </c>
      <c r="AF37" s="52">
        <v>0</v>
      </c>
      <c r="AG37" s="52">
        <v>0</v>
      </c>
      <c r="AH37" s="52">
        <v>0</v>
      </c>
      <c r="AI37" s="52">
        <v>0</v>
      </c>
      <c r="AJ37" s="52">
        <v>0</v>
      </c>
      <c r="AK37" s="52">
        <v>0</v>
      </c>
      <c r="AL37" s="52">
        <v>0</v>
      </c>
      <c r="AM37" s="52">
        <v>0</v>
      </c>
      <c r="AN37" s="52">
        <v>0</v>
      </c>
      <c r="AO37" s="52">
        <v>0</v>
      </c>
      <c r="AP37" s="52">
        <v>0</v>
      </c>
      <c r="AQ37" s="52">
        <v>0</v>
      </c>
      <c r="AR37" s="52">
        <v>0</v>
      </c>
      <c r="AS37" s="52">
        <v>0</v>
      </c>
      <c r="AT37" s="52">
        <v>0</v>
      </c>
      <c r="AU37" s="52">
        <v>0</v>
      </c>
    </row>
    <row r="38" spans="1:47" ht="12.75" customHeight="1" x14ac:dyDescent="0.25">
      <c r="A38" s="51" t="s">
        <v>571</v>
      </c>
      <c r="B38" s="51" t="s">
        <v>572</v>
      </c>
      <c r="C38" s="52">
        <v>276.28842939999998</v>
      </c>
      <c r="D38" s="52">
        <v>0</v>
      </c>
      <c r="E38" s="52">
        <v>0</v>
      </c>
      <c r="F38" s="52">
        <v>0</v>
      </c>
      <c r="G38" s="52">
        <v>0</v>
      </c>
      <c r="H38" s="52">
        <v>0</v>
      </c>
      <c r="I38" s="52">
        <v>0</v>
      </c>
      <c r="J38" s="52">
        <v>0</v>
      </c>
      <c r="K38" s="52">
        <v>0</v>
      </c>
      <c r="L38" s="52">
        <v>0</v>
      </c>
      <c r="M38" s="52">
        <v>0</v>
      </c>
      <c r="N38" s="52">
        <v>0</v>
      </c>
      <c r="O38" s="52">
        <v>0</v>
      </c>
      <c r="P38" s="52">
        <v>0</v>
      </c>
      <c r="Q38" s="52">
        <v>0</v>
      </c>
      <c r="R38" s="52">
        <v>0</v>
      </c>
      <c r="S38" s="52">
        <v>0</v>
      </c>
      <c r="T38" s="52">
        <v>0</v>
      </c>
      <c r="U38" s="52">
        <v>0</v>
      </c>
      <c r="V38" s="52">
        <v>0</v>
      </c>
      <c r="W38" s="52">
        <v>0</v>
      </c>
      <c r="X38" s="52">
        <v>0</v>
      </c>
      <c r="Y38" s="52">
        <v>0</v>
      </c>
      <c r="Z38" s="52">
        <v>0</v>
      </c>
      <c r="AA38" s="52">
        <v>0</v>
      </c>
      <c r="AB38" s="52">
        <v>0</v>
      </c>
      <c r="AC38" s="52">
        <v>0</v>
      </c>
      <c r="AD38" s="52">
        <v>0</v>
      </c>
      <c r="AE38" s="52">
        <v>0</v>
      </c>
      <c r="AF38" s="52">
        <v>0</v>
      </c>
      <c r="AG38" s="52">
        <v>0</v>
      </c>
      <c r="AH38" s="52">
        <v>0</v>
      </c>
      <c r="AI38" s="52">
        <v>0</v>
      </c>
      <c r="AJ38" s="52">
        <v>0</v>
      </c>
      <c r="AK38" s="52">
        <v>0</v>
      </c>
      <c r="AL38" s="52">
        <v>0</v>
      </c>
      <c r="AM38" s="52">
        <v>0</v>
      </c>
      <c r="AN38" s="52">
        <v>0</v>
      </c>
      <c r="AO38" s="52">
        <v>0</v>
      </c>
      <c r="AP38" s="52">
        <v>0</v>
      </c>
      <c r="AQ38" s="52">
        <v>0</v>
      </c>
      <c r="AR38" s="52">
        <v>185.78891028000001</v>
      </c>
      <c r="AS38" s="52">
        <v>90.499519120000002</v>
      </c>
      <c r="AT38" s="52">
        <v>0</v>
      </c>
      <c r="AU38" s="52">
        <v>0</v>
      </c>
    </row>
    <row r="39" spans="1:47" ht="21" customHeight="1" x14ac:dyDescent="0.25">
      <c r="A39" s="51" t="s">
        <v>248</v>
      </c>
      <c r="B39" s="51" t="s">
        <v>573</v>
      </c>
      <c r="C39" s="52">
        <v>1070.6837919300001</v>
      </c>
      <c r="D39" s="52">
        <v>0</v>
      </c>
      <c r="E39" s="52">
        <v>0</v>
      </c>
      <c r="F39" s="52">
        <v>0</v>
      </c>
      <c r="G39" s="52">
        <v>0</v>
      </c>
      <c r="H39" s="52">
        <v>0</v>
      </c>
      <c r="I39" s="52">
        <v>0</v>
      </c>
      <c r="J39" s="52">
        <v>62.740234829999999</v>
      </c>
      <c r="K39" s="52">
        <v>0</v>
      </c>
      <c r="L39" s="52">
        <v>0</v>
      </c>
      <c r="M39" s="52">
        <v>0</v>
      </c>
      <c r="N39" s="52">
        <v>0</v>
      </c>
      <c r="O39" s="52">
        <v>0</v>
      </c>
      <c r="P39" s="52">
        <v>0</v>
      </c>
      <c r="Q39" s="52">
        <v>0</v>
      </c>
      <c r="R39" s="52">
        <v>0</v>
      </c>
      <c r="S39" s="52">
        <v>0</v>
      </c>
      <c r="T39" s="52">
        <v>0</v>
      </c>
      <c r="U39" s="52">
        <v>0</v>
      </c>
      <c r="V39" s="52">
        <v>0</v>
      </c>
      <c r="W39" s="52">
        <v>0</v>
      </c>
      <c r="X39" s="52">
        <v>0</v>
      </c>
      <c r="Y39" s="52">
        <v>0</v>
      </c>
      <c r="Z39" s="52">
        <v>0</v>
      </c>
      <c r="AA39" s="52">
        <v>0</v>
      </c>
      <c r="AB39" s="52">
        <v>0</v>
      </c>
      <c r="AC39" s="52">
        <v>0</v>
      </c>
      <c r="AD39" s="52">
        <v>0</v>
      </c>
      <c r="AE39" s="52">
        <v>0</v>
      </c>
      <c r="AF39" s="52">
        <v>0</v>
      </c>
      <c r="AG39" s="52">
        <v>0</v>
      </c>
      <c r="AH39" s="52">
        <v>154.24906917999999</v>
      </c>
      <c r="AI39" s="52">
        <v>0</v>
      </c>
      <c r="AJ39" s="52">
        <v>0</v>
      </c>
      <c r="AK39" s="52">
        <v>0</v>
      </c>
      <c r="AL39" s="52">
        <v>0</v>
      </c>
      <c r="AM39" s="52">
        <v>0</v>
      </c>
      <c r="AN39" s="52">
        <v>0</v>
      </c>
      <c r="AO39" s="52">
        <v>0</v>
      </c>
      <c r="AP39" s="52">
        <v>0</v>
      </c>
      <c r="AQ39" s="52">
        <v>0</v>
      </c>
      <c r="AR39" s="52">
        <v>111.62365735</v>
      </c>
      <c r="AS39" s="52">
        <v>742.07083057</v>
      </c>
      <c r="AT39" s="52">
        <v>0</v>
      </c>
      <c r="AU39" s="52">
        <v>0</v>
      </c>
    </row>
    <row r="40" spans="1:47" ht="12.75" customHeight="1" x14ac:dyDescent="0.25">
      <c r="A40" s="51" t="s">
        <v>462</v>
      </c>
      <c r="B40" s="51" t="s">
        <v>574</v>
      </c>
      <c r="C40" s="52">
        <v>710.84332513000004</v>
      </c>
      <c r="D40" s="52">
        <v>0</v>
      </c>
      <c r="E40" s="52">
        <v>0</v>
      </c>
      <c r="F40" s="52">
        <v>0</v>
      </c>
      <c r="G40" s="52">
        <v>0</v>
      </c>
      <c r="H40" s="52">
        <v>0</v>
      </c>
      <c r="I40" s="52">
        <v>0</v>
      </c>
      <c r="J40" s="52">
        <v>55.477566520000003</v>
      </c>
      <c r="K40" s="52">
        <v>0</v>
      </c>
      <c r="L40" s="52">
        <v>0</v>
      </c>
      <c r="M40" s="52">
        <v>0</v>
      </c>
      <c r="N40" s="52">
        <v>0</v>
      </c>
      <c r="O40" s="52">
        <v>0</v>
      </c>
      <c r="P40" s="52">
        <v>0</v>
      </c>
      <c r="Q40" s="52">
        <v>0</v>
      </c>
      <c r="R40" s="52">
        <v>0</v>
      </c>
      <c r="S40" s="52">
        <v>0</v>
      </c>
      <c r="T40" s="52">
        <v>0</v>
      </c>
      <c r="U40" s="52">
        <v>0</v>
      </c>
      <c r="V40" s="52">
        <v>0</v>
      </c>
      <c r="W40" s="52">
        <v>0</v>
      </c>
      <c r="X40" s="52">
        <v>0</v>
      </c>
      <c r="Y40" s="52">
        <v>0</v>
      </c>
      <c r="Z40" s="52">
        <v>0</v>
      </c>
      <c r="AA40" s="52">
        <v>0</v>
      </c>
      <c r="AB40" s="52">
        <v>0</v>
      </c>
      <c r="AC40" s="52">
        <v>0</v>
      </c>
      <c r="AD40" s="52">
        <v>0</v>
      </c>
      <c r="AE40" s="52">
        <v>0</v>
      </c>
      <c r="AF40" s="52">
        <v>0</v>
      </c>
      <c r="AG40" s="52">
        <v>0</v>
      </c>
      <c r="AH40" s="52">
        <v>154.24906917999999</v>
      </c>
      <c r="AI40" s="52">
        <v>0</v>
      </c>
      <c r="AJ40" s="52">
        <v>0</v>
      </c>
      <c r="AK40" s="52">
        <v>0</v>
      </c>
      <c r="AL40" s="52">
        <v>0</v>
      </c>
      <c r="AM40" s="52">
        <v>0</v>
      </c>
      <c r="AN40" s="52">
        <v>0</v>
      </c>
      <c r="AO40" s="52">
        <v>0</v>
      </c>
      <c r="AP40" s="52">
        <v>0</v>
      </c>
      <c r="AQ40" s="52">
        <v>0</v>
      </c>
      <c r="AR40" s="52">
        <v>103.74610909</v>
      </c>
      <c r="AS40" s="52">
        <v>397.37058034</v>
      </c>
      <c r="AT40" s="52">
        <v>0</v>
      </c>
      <c r="AU40" s="52">
        <v>0</v>
      </c>
    </row>
    <row r="41" spans="1:47" ht="21" customHeight="1" x14ac:dyDescent="0.25">
      <c r="A41" s="51" t="s">
        <v>250</v>
      </c>
      <c r="B41" s="51" t="s">
        <v>575</v>
      </c>
      <c r="C41" s="54">
        <v>44666</v>
      </c>
      <c r="D41" s="54">
        <v>1</v>
      </c>
      <c r="E41" s="54">
        <v>0</v>
      </c>
      <c r="F41" s="54">
        <v>0</v>
      </c>
      <c r="G41" s="54">
        <v>0</v>
      </c>
      <c r="H41" s="54">
        <v>0</v>
      </c>
      <c r="I41" s="54">
        <v>27</v>
      </c>
      <c r="J41" s="54">
        <v>6</v>
      </c>
      <c r="K41" s="54">
        <v>0</v>
      </c>
      <c r="L41" s="54">
        <v>0</v>
      </c>
      <c r="M41" s="54">
        <v>0</v>
      </c>
      <c r="N41" s="54">
        <v>0</v>
      </c>
      <c r="O41" s="54">
        <v>0</v>
      </c>
      <c r="P41" s="54">
        <v>1</v>
      </c>
      <c r="Q41" s="54">
        <v>0</v>
      </c>
      <c r="R41" s="54">
        <v>0</v>
      </c>
      <c r="S41" s="54">
        <v>0</v>
      </c>
      <c r="T41" s="54">
        <v>0</v>
      </c>
      <c r="U41" s="54">
        <v>0</v>
      </c>
      <c r="V41" s="54">
        <v>0</v>
      </c>
      <c r="W41" s="54">
        <v>0</v>
      </c>
      <c r="X41" s="54">
        <v>0</v>
      </c>
      <c r="Y41" s="54">
        <v>0</v>
      </c>
      <c r="Z41" s="54">
        <v>0</v>
      </c>
      <c r="AA41" s="54">
        <v>0</v>
      </c>
      <c r="AB41" s="54">
        <v>0</v>
      </c>
      <c r="AC41" s="54">
        <v>1</v>
      </c>
      <c r="AD41" s="54">
        <v>0</v>
      </c>
      <c r="AE41" s="54">
        <v>0</v>
      </c>
      <c r="AF41" s="54">
        <v>0</v>
      </c>
      <c r="AG41" s="54">
        <v>0</v>
      </c>
      <c r="AH41" s="54">
        <v>4</v>
      </c>
      <c r="AI41" s="54">
        <v>0</v>
      </c>
      <c r="AJ41" s="54">
        <v>0</v>
      </c>
      <c r="AK41" s="54">
        <v>0</v>
      </c>
      <c r="AL41" s="54">
        <v>0</v>
      </c>
      <c r="AM41" s="54">
        <v>0</v>
      </c>
      <c r="AN41" s="54">
        <v>0</v>
      </c>
      <c r="AO41" s="54">
        <v>0</v>
      </c>
      <c r="AP41" s="54">
        <v>0</v>
      </c>
      <c r="AQ41" s="54">
        <v>0</v>
      </c>
      <c r="AR41" s="54">
        <v>42784</v>
      </c>
      <c r="AS41" s="54">
        <v>1842</v>
      </c>
      <c r="AT41" s="54">
        <v>0</v>
      </c>
      <c r="AU41" s="54">
        <v>0</v>
      </c>
    </row>
    <row r="42" spans="1:47" s="25" customFormat="1" ht="12.75" customHeight="1" x14ac:dyDescent="0.25">
      <c r="A42" s="49" t="s">
        <v>253</v>
      </c>
      <c r="B42" s="49" t="s">
        <v>576</v>
      </c>
      <c r="C42" s="50">
        <v>1010.03672866</v>
      </c>
      <c r="D42" s="50">
        <v>9.970999999999999E-4</v>
      </c>
      <c r="E42" s="50">
        <v>1.6622020000000001E-2</v>
      </c>
      <c r="F42" s="50">
        <v>0</v>
      </c>
      <c r="G42" s="50">
        <v>0</v>
      </c>
      <c r="H42" s="50">
        <v>0.01</v>
      </c>
      <c r="I42" s="50">
        <v>0.42866199999999999</v>
      </c>
      <c r="J42" s="50">
        <v>2.6716215499999998</v>
      </c>
      <c r="K42" s="50">
        <v>0</v>
      </c>
      <c r="L42" s="50">
        <v>0</v>
      </c>
      <c r="M42" s="50">
        <v>0</v>
      </c>
      <c r="N42" s="50">
        <v>0</v>
      </c>
      <c r="O42" s="50">
        <v>0</v>
      </c>
      <c r="P42" s="50">
        <v>7.4120000000000002E-3</v>
      </c>
      <c r="Q42" s="50">
        <v>0</v>
      </c>
      <c r="R42" s="50">
        <v>0</v>
      </c>
      <c r="S42" s="50">
        <v>0</v>
      </c>
      <c r="T42" s="50">
        <v>0</v>
      </c>
      <c r="U42" s="50">
        <v>0</v>
      </c>
      <c r="V42" s="50">
        <v>0</v>
      </c>
      <c r="W42" s="50">
        <v>0</v>
      </c>
      <c r="X42" s="50">
        <v>0</v>
      </c>
      <c r="Y42" s="50">
        <v>0</v>
      </c>
      <c r="Z42" s="50">
        <v>0</v>
      </c>
      <c r="AA42" s="50">
        <v>0</v>
      </c>
      <c r="AB42" s="50">
        <v>0</v>
      </c>
      <c r="AC42" s="50">
        <v>9.4500000000000001E-3</v>
      </c>
      <c r="AD42" s="50">
        <v>0</v>
      </c>
      <c r="AE42" s="50">
        <v>0</v>
      </c>
      <c r="AF42" s="50">
        <v>0</v>
      </c>
      <c r="AG42" s="50">
        <v>0</v>
      </c>
      <c r="AH42" s="50">
        <v>5.3676258700000004</v>
      </c>
      <c r="AI42" s="50">
        <v>0</v>
      </c>
      <c r="AJ42" s="50">
        <v>0</v>
      </c>
      <c r="AK42" s="50">
        <v>0</v>
      </c>
      <c r="AL42" s="50">
        <v>0</v>
      </c>
      <c r="AM42" s="50">
        <v>0</v>
      </c>
      <c r="AN42" s="50">
        <v>0</v>
      </c>
      <c r="AO42" s="50">
        <v>0</v>
      </c>
      <c r="AP42" s="50">
        <v>0</v>
      </c>
      <c r="AQ42" s="50">
        <v>0</v>
      </c>
      <c r="AR42" s="50">
        <v>863.90304771000001</v>
      </c>
      <c r="AS42" s="50">
        <v>137.62129041</v>
      </c>
      <c r="AT42" s="50">
        <v>0</v>
      </c>
      <c r="AU42" s="50">
        <v>0</v>
      </c>
    </row>
    <row r="43" spans="1:47" ht="12.75" customHeight="1" x14ac:dyDescent="0.25">
      <c r="A43" s="51" t="s">
        <v>477</v>
      </c>
      <c r="B43" s="51" t="s">
        <v>463</v>
      </c>
      <c r="C43" s="52">
        <v>983.78399925999997</v>
      </c>
      <c r="D43" s="52">
        <v>0</v>
      </c>
      <c r="E43" s="52">
        <v>0</v>
      </c>
      <c r="F43" s="52">
        <v>0</v>
      </c>
      <c r="G43" s="52">
        <v>0</v>
      </c>
      <c r="H43" s="52">
        <v>0</v>
      </c>
      <c r="I43" s="52">
        <v>0.42866199999999999</v>
      </c>
      <c r="J43" s="52">
        <v>2.6716215499999998</v>
      </c>
      <c r="K43" s="52">
        <v>0</v>
      </c>
      <c r="L43" s="52">
        <v>0</v>
      </c>
      <c r="M43" s="52">
        <v>0</v>
      </c>
      <c r="N43" s="52">
        <v>0</v>
      </c>
      <c r="O43" s="52">
        <v>0</v>
      </c>
      <c r="P43" s="52">
        <v>7.4120000000000002E-3</v>
      </c>
      <c r="Q43" s="52">
        <v>0</v>
      </c>
      <c r="R43" s="52">
        <v>0</v>
      </c>
      <c r="S43" s="52">
        <v>0</v>
      </c>
      <c r="T43" s="52">
        <v>0</v>
      </c>
      <c r="U43" s="52">
        <v>0</v>
      </c>
      <c r="V43" s="52">
        <v>0</v>
      </c>
      <c r="W43" s="52">
        <v>0</v>
      </c>
      <c r="X43" s="52">
        <v>0</v>
      </c>
      <c r="Y43" s="52">
        <v>0</v>
      </c>
      <c r="Z43" s="52">
        <v>0</v>
      </c>
      <c r="AA43" s="52">
        <v>0</v>
      </c>
      <c r="AB43" s="52">
        <v>0</v>
      </c>
      <c r="AC43" s="52">
        <v>9.4500000000000001E-3</v>
      </c>
      <c r="AD43" s="52">
        <v>0</v>
      </c>
      <c r="AE43" s="52">
        <v>0</v>
      </c>
      <c r="AF43" s="52">
        <v>0</v>
      </c>
      <c r="AG43" s="52">
        <v>0</v>
      </c>
      <c r="AH43" s="52">
        <v>5.3676258700000004</v>
      </c>
      <c r="AI43" s="52">
        <v>0</v>
      </c>
      <c r="AJ43" s="52">
        <v>0</v>
      </c>
      <c r="AK43" s="52">
        <v>0</v>
      </c>
      <c r="AL43" s="52">
        <v>0</v>
      </c>
      <c r="AM43" s="52">
        <v>0</v>
      </c>
      <c r="AN43" s="52">
        <v>0</v>
      </c>
      <c r="AO43" s="52">
        <v>0</v>
      </c>
      <c r="AP43" s="52">
        <v>0</v>
      </c>
      <c r="AQ43" s="52">
        <v>0</v>
      </c>
      <c r="AR43" s="52">
        <v>862.11828183</v>
      </c>
      <c r="AS43" s="52">
        <v>113.18094601</v>
      </c>
      <c r="AT43" s="52">
        <v>0</v>
      </c>
      <c r="AU43" s="52">
        <v>0</v>
      </c>
    </row>
    <row r="44" spans="1:47" ht="12.75" customHeight="1" x14ac:dyDescent="0.25">
      <c r="A44" s="51" t="s">
        <v>479</v>
      </c>
      <c r="B44" s="51" t="s">
        <v>473</v>
      </c>
      <c r="C44" s="52">
        <v>716.47452822000002</v>
      </c>
      <c r="D44" s="52">
        <v>0</v>
      </c>
      <c r="E44" s="52">
        <v>0</v>
      </c>
      <c r="F44" s="52">
        <v>0</v>
      </c>
      <c r="G44" s="52">
        <v>0</v>
      </c>
      <c r="H44" s="52">
        <v>0</v>
      </c>
      <c r="I44" s="52">
        <v>0.26913399999999998</v>
      </c>
      <c r="J44" s="52">
        <v>0.9</v>
      </c>
      <c r="K44" s="52">
        <v>0</v>
      </c>
      <c r="L44" s="52">
        <v>0</v>
      </c>
      <c r="M44" s="52">
        <v>0</v>
      </c>
      <c r="N44" s="52">
        <v>0</v>
      </c>
      <c r="O44" s="52">
        <v>0</v>
      </c>
      <c r="P44" s="52">
        <v>0</v>
      </c>
      <c r="Q44" s="52">
        <v>0</v>
      </c>
      <c r="R44" s="52">
        <v>0</v>
      </c>
      <c r="S44" s="52">
        <v>0</v>
      </c>
      <c r="T44" s="52">
        <v>0</v>
      </c>
      <c r="U44" s="52">
        <v>0</v>
      </c>
      <c r="V44" s="52">
        <v>0</v>
      </c>
      <c r="W44" s="52">
        <v>0</v>
      </c>
      <c r="X44" s="52">
        <v>0</v>
      </c>
      <c r="Y44" s="52">
        <v>0</v>
      </c>
      <c r="Z44" s="52">
        <v>0</v>
      </c>
      <c r="AA44" s="52">
        <v>0</v>
      </c>
      <c r="AB44" s="52">
        <v>0</v>
      </c>
      <c r="AC44" s="52">
        <v>0</v>
      </c>
      <c r="AD44" s="52">
        <v>0</v>
      </c>
      <c r="AE44" s="52">
        <v>0</v>
      </c>
      <c r="AF44" s="52">
        <v>0</v>
      </c>
      <c r="AG44" s="52">
        <v>0</v>
      </c>
      <c r="AH44" s="52">
        <v>4.7600000000000003E-2</v>
      </c>
      <c r="AI44" s="52">
        <v>0</v>
      </c>
      <c r="AJ44" s="52">
        <v>0</v>
      </c>
      <c r="AK44" s="52">
        <v>0</v>
      </c>
      <c r="AL44" s="52">
        <v>0</v>
      </c>
      <c r="AM44" s="52">
        <v>0</v>
      </c>
      <c r="AN44" s="52">
        <v>0</v>
      </c>
      <c r="AO44" s="52">
        <v>0</v>
      </c>
      <c r="AP44" s="52">
        <v>0</v>
      </c>
      <c r="AQ44" s="52">
        <v>0</v>
      </c>
      <c r="AR44" s="52">
        <v>689.94607372999997</v>
      </c>
      <c r="AS44" s="52">
        <v>25.311720489999999</v>
      </c>
      <c r="AT44" s="52">
        <v>0</v>
      </c>
      <c r="AU44" s="52">
        <v>0</v>
      </c>
    </row>
    <row r="45" spans="1:47" ht="12.75" customHeight="1" x14ac:dyDescent="0.25">
      <c r="A45" s="51" t="s">
        <v>577</v>
      </c>
      <c r="B45" s="51" t="s">
        <v>467</v>
      </c>
      <c r="C45" s="52">
        <v>222.81172336</v>
      </c>
      <c r="D45" s="52">
        <v>0</v>
      </c>
      <c r="E45" s="52">
        <v>0</v>
      </c>
      <c r="F45" s="52">
        <v>0</v>
      </c>
      <c r="G45" s="52">
        <v>0</v>
      </c>
      <c r="H45" s="52">
        <v>0</v>
      </c>
      <c r="I45" s="52">
        <v>0.159528</v>
      </c>
      <c r="J45" s="52">
        <v>1.7716215500000001</v>
      </c>
      <c r="K45" s="52">
        <v>0</v>
      </c>
      <c r="L45" s="52">
        <v>0</v>
      </c>
      <c r="M45" s="52">
        <v>0</v>
      </c>
      <c r="N45" s="52">
        <v>0</v>
      </c>
      <c r="O45" s="52">
        <v>0</v>
      </c>
      <c r="P45" s="52">
        <v>7.4120000000000002E-3</v>
      </c>
      <c r="Q45" s="52">
        <v>0</v>
      </c>
      <c r="R45" s="52">
        <v>0</v>
      </c>
      <c r="S45" s="52">
        <v>0</v>
      </c>
      <c r="T45" s="52">
        <v>0</v>
      </c>
      <c r="U45" s="52">
        <v>0</v>
      </c>
      <c r="V45" s="52">
        <v>0</v>
      </c>
      <c r="W45" s="52">
        <v>0</v>
      </c>
      <c r="X45" s="52">
        <v>0</v>
      </c>
      <c r="Y45" s="52">
        <v>0</v>
      </c>
      <c r="Z45" s="52">
        <v>0</v>
      </c>
      <c r="AA45" s="52">
        <v>0</v>
      </c>
      <c r="AB45" s="52">
        <v>0</v>
      </c>
      <c r="AC45" s="52">
        <v>9.4500000000000001E-3</v>
      </c>
      <c r="AD45" s="52">
        <v>0</v>
      </c>
      <c r="AE45" s="52">
        <v>0</v>
      </c>
      <c r="AF45" s="52">
        <v>0</v>
      </c>
      <c r="AG45" s="52">
        <v>0</v>
      </c>
      <c r="AH45" s="52">
        <v>5.3200258700000003</v>
      </c>
      <c r="AI45" s="52">
        <v>0</v>
      </c>
      <c r="AJ45" s="52">
        <v>0</v>
      </c>
      <c r="AK45" s="52">
        <v>0</v>
      </c>
      <c r="AL45" s="52">
        <v>0</v>
      </c>
      <c r="AM45" s="52">
        <v>0</v>
      </c>
      <c r="AN45" s="52">
        <v>0</v>
      </c>
      <c r="AO45" s="52">
        <v>0</v>
      </c>
      <c r="AP45" s="52">
        <v>0</v>
      </c>
      <c r="AQ45" s="52">
        <v>0</v>
      </c>
      <c r="AR45" s="52">
        <v>170.87490323</v>
      </c>
      <c r="AS45" s="52">
        <v>44.668782710000002</v>
      </c>
      <c r="AT45" s="52">
        <v>0</v>
      </c>
      <c r="AU45" s="52">
        <v>0</v>
      </c>
    </row>
    <row r="46" spans="1:47" x14ac:dyDescent="0.25">
      <c r="A46" s="51" t="s">
        <v>578</v>
      </c>
      <c r="B46" s="51" t="s">
        <v>15</v>
      </c>
      <c r="C46" s="52">
        <v>44.497747680000003</v>
      </c>
      <c r="D46" s="52">
        <v>0</v>
      </c>
      <c r="E46" s="52">
        <v>0</v>
      </c>
      <c r="F46" s="52">
        <v>0</v>
      </c>
      <c r="G46" s="52">
        <v>0</v>
      </c>
      <c r="H46" s="52">
        <v>0</v>
      </c>
      <c r="I46" s="52">
        <v>0</v>
      </c>
      <c r="J46" s="52">
        <v>0</v>
      </c>
      <c r="K46" s="52">
        <v>0</v>
      </c>
      <c r="L46" s="52">
        <v>0</v>
      </c>
      <c r="M46" s="52">
        <v>0</v>
      </c>
      <c r="N46" s="52">
        <v>0</v>
      </c>
      <c r="O46" s="52">
        <v>0</v>
      </c>
      <c r="P46" s="52">
        <v>0</v>
      </c>
      <c r="Q46" s="52">
        <v>0</v>
      </c>
      <c r="R46" s="52">
        <v>0</v>
      </c>
      <c r="S46" s="52">
        <v>0</v>
      </c>
      <c r="T46" s="52">
        <v>0</v>
      </c>
      <c r="U46" s="52">
        <v>0</v>
      </c>
      <c r="V46" s="52">
        <v>0</v>
      </c>
      <c r="W46" s="52">
        <v>0</v>
      </c>
      <c r="X46" s="52">
        <v>0</v>
      </c>
      <c r="Y46" s="52">
        <v>0</v>
      </c>
      <c r="Z46" s="52">
        <v>0</v>
      </c>
      <c r="AA46" s="52">
        <v>0</v>
      </c>
      <c r="AB46" s="52">
        <v>0</v>
      </c>
      <c r="AC46" s="52">
        <v>0</v>
      </c>
      <c r="AD46" s="52">
        <v>0</v>
      </c>
      <c r="AE46" s="52">
        <v>0</v>
      </c>
      <c r="AF46" s="52">
        <v>0</v>
      </c>
      <c r="AG46" s="52">
        <v>0</v>
      </c>
      <c r="AH46" s="52">
        <v>0</v>
      </c>
      <c r="AI46" s="52">
        <v>0</v>
      </c>
      <c r="AJ46" s="52">
        <v>0</v>
      </c>
      <c r="AK46" s="52">
        <v>0</v>
      </c>
      <c r="AL46" s="52">
        <v>0</v>
      </c>
      <c r="AM46" s="52">
        <v>0</v>
      </c>
      <c r="AN46" s="52">
        <v>0</v>
      </c>
      <c r="AO46" s="52">
        <v>0</v>
      </c>
      <c r="AP46" s="52">
        <v>0</v>
      </c>
      <c r="AQ46" s="52">
        <v>0</v>
      </c>
      <c r="AR46" s="52">
        <v>1.2973048700000001</v>
      </c>
      <c r="AS46" s="52">
        <v>43.200442809999998</v>
      </c>
      <c r="AT46" s="52">
        <v>0</v>
      </c>
      <c r="AU46" s="52">
        <v>0</v>
      </c>
    </row>
    <row r="47" spans="1:47" ht="12.75" customHeight="1" x14ac:dyDescent="0.25">
      <c r="A47" s="51" t="s">
        <v>579</v>
      </c>
      <c r="B47" s="51" t="s">
        <v>471</v>
      </c>
      <c r="C47" s="52">
        <v>26.2527294</v>
      </c>
      <c r="D47" s="52">
        <v>9.970999999999999E-4</v>
      </c>
      <c r="E47" s="52">
        <v>1.6622020000000001E-2</v>
      </c>
      <c r="F47" s="52">
        <v>0</v>
      </c>
      <c r="G47" s="52">
        <v>0</v>
      </c>
      <c r="H47" s="52">
        <v>0.01</v>
      </c>
      <c r="I47" s="52">
        <v>0</v>
      </c>
      <c r="J47" s="52">
        <v>0</v>
      </c>
      <c r="K47" s="52">
        <v>0</v>
      </c>
      <c r="L47" s="52">
        <v>0</v>
      </c>
      <c r="M47" s="52">
        <v>0</v>
      </c>
      <c r="N47" s="52">
        <v>0</v>
      </c>
      <c r="O47" s="52">
        <v>0</v>
      </c>
      <c r="P47" s="52">
        <v>0</v>
      </c>
      <c r="Q47" s="52">
        <v>0</v>
      </c>
      <c r="R47" s="52">
        <v>0</v>
      </c>
      <c r="S47" s="52">
        <v>0</v>
      </c>
      <c r="T47" s="52">
        <v>0</v>
      </c>
      <c r="U47" s="52">
        <v>0</v>
      </c>
      <c r="V47" s="52">
        <v>0</v>
      </c>
      <c r="W47" s="52">
        <v>0</v>
      </c>
      <c r="X47" s="52">
        <v>0</v>
      </c>
      <c r="Y47" s="52">
        <v>0</v>
      </c>
      <c r="Z47" s="52">
        <v>0</v>
      </c>
      <c r="AA47" s="52">
        <v>0</v>
      </c>
      <c r="AB47" s="52">
        <v>0</v>
      </c>
      <c r="AC47" s="52">
        <v>0</v>
      </c>
      <c r="AD47" s="52">
        <v>0</v>
      </c>
      <c r="AE47" s="52">
        <v>0</v>
      </c>
      <c r="AF47" s="52">
        <v>0</v>
      </c>
      <c r="AG47" s="52">
        <v>0</v>
      </c>
      <c r="AH47" s="52">
        <v>0</v>
      </c>
      <c r="AI47" s="52">
        <v>0</v>
      </c>
      <c r="AJ47" s="52">
        <v>0</v>
      </c>
      <c r="AK47" s="52">
        <v>0</v>
      </c>
      <c r="AL47" s="52">
        <v>0</v>
      </c>
      <c r="AM47" s="52">
        <v>0</v>
      </c>
      <c r="AN47" s="52">
        <v>0</v>
      </c>
      <c r="AO47" s="52">
        <v>0</v>
      </c>
      <c r="AP47" s="52">
        <v>0</v>
      </c>
      <c r="AQ47" s="52">
        <v>0</v>
      </c>
      <c r="AR47" s="52">
        <v>1.7847658799999999</v>
      </c>
      <c r="AS47" s="52">
        <v>24.440344400000001</v>
      </c>
      <c r="AT47" s="52">
        <v>0</v>
      </c>
      <c r="AU47" s="52">
        <v>0</v>
      </c>
    </row>
    <row r="48" spans="1:47" ht="12.75" customHeight="1" x14ac:dyDescent="0.25">
      <c r="A48" s="51" t="s">
        <v>580</v>
      </c>
      <c r="B48" s="51" t="s">
        <v>581</v>
      </c>
      <c r="C48" s="52">
        <v>5.46851822</v>
      </c>
      <c r="D48" s="52">
        <v>9.970999999999999E-4</v>
      </c>
      <c r="E48" s="52">
        <v>0</v>
      </c>
      <c r="F48" s="52">
        <v>0</v>
      </c>
      <c r="G48" s="52">
        <v>0</v>
      </c>
      <c r="H48" s="52">
        <v>0.01</v>
      </c>
      <c r="I48" s="52">
        <v>0</v>
      </c>
      <c r="J48" s="52">
        <v>0</v>
      </c>
      <c r="K48" s="52">
        <v>0</v>
      </c>
      <c r="L48" s="52">
        <v>0</v>
      </c>
      <c r="M48" s="52">
        <v>0</v>
      </c>
      <c r="N48" s="52">
        <v>0</v>
      </c>
      <c r="O48" s="52">
        <v>0</v>
      </c>
      <c r="P48" s="52">
        <v>0</v>
      </c>
      <c r="Q48" s="52">
        <v>0</v>
      </c>
      <c r="R48" s="52">
        <v>0</v>
      </c>
      <c r="S48" s="52">
        <v>0</v>
      </c>
      <c r="T48" s="52">
        <v>0</v>
      </c>
      <c r="U48" s="52">
        <v>0</v>
      </c>
      <c r="V48" s="52">
        <v>0</v>
      </c>
      <c r="W48" s="52">
        <v>0</v>
      </c>
      <c r="X48" s="52">
        <v>0</v>
      </c>
      <c r="Y48" s="52">
        <v>0</v>
      </c>
      <c r="Z48" s="52">
        <v>0</v>
      </c>
      <c r="AA48" s="52">
        <v>0</v>
      </c>
      <c r="AB48" s="52">
        <v>0</v>
      </c>
      <c r="AC48" s="52">
        <v>0</v>
      </c>
      <c r="AD48" s="52">
        <v>0</v>
      </c>
      <c r="AE48" s="52">
        <v>0</v>
      </c>
      <c r="AF48" s="52">
        <v>0</v>
      </c>
      <c r="AG48" s="52">
        <v>0</v>
      </c>
      <c r="AH48" s="52">
        <v>0</v>
      </c>
      <c r="AI48" s="52">
        <v>0</v>
      </c>
      <c r="AJ48" s="52">
        <v>0</v>
      </c>
      <c r="AK48" s="52">
        <v>0</v>
      </c>
      <c r="AL48" s="52">
        <v>0</v>
      </c>
      <c r="AM48" s="52">
        <v>0</v>
      </c>
      <c r="AN48" s="52">
        <v>0</v>
      </c>
      <c r="AO48" s="52">
        <v>0</v>
      </c>
      <c r="AP48" s="52">
        <v>0</v>
      </c>
      <c r="AQ48" s="52">
        <v>0</v>
      </c>
      <c r="AR48" s="52">
        <v>1.3861267900000001</v>
      </c>
      <c r="AS48" s="52">
        <v>4.0713943300000004</v>
      </c>
      <c r="AT48" s="52">
        <v>0</v>
      </c>
      <c r="AU48" s="52">
        <v>0</v>
      </c>
    </row>
    <row r="49" spans="1:48" ht="12.75" customHeight="1" x14ac:dyDescent="0.25">
      <c r="A49" s="51" t="s">
        <v>582</v>
      </c>
      <c r="B49" s="51" t="s">
        <v>467</v>
      </c>
      <c r="C49" s="52">
        <v>20.78421118</v>
      </c>
      <c r="D49" s="52">
        <v>0</v>
      </c>
      <c r="E49" s="52">
        <v>1.6622020000000001E-2</v>
      </c>
      <c r="F49" s="52">
        <v>0</v>
      </c>
      <c r="G49" s="52">
        <v>0</v>
      </c>
      <c r="H49" s="52">
        <v>0</v>
      </c>
      <c r="I49" s="52">
        <v>0</v>
      </c>
      <c r="J49" s="52">
        <v>0</v>
      </c>
      <c r="K49" s="52">
        <v>0</v>
      </c>
      <c r="L49" s="52">
        <v>0</v>
      </c>
      <c r="M49" s="52">
        <v>0</v>
      </c>
      <c r="N49" s="52">
        <v>0</v>
      </c>
      <c r="O49" s="52">
        <v>0</v>
      </c>
      <c r="P49" s="52">
        <v>0</v>
      </c>
      <c r="Q49" s="52">
        <v>0</v>
      </c>
      <c r="R49" s="52">
        <v>0</v>
      </c>
      <c r="S49" s="52">
        <v>0</v>
      </c>
      <c r="T49" s="52">
        <v>0</v>
      </c>
      <c r="U49" s="52">
        <v>0</v>
      </c>
      <c r="V49" s="52">
        <v>0</v>
      </c>
      <c r="W49" s="52">
        <v>0</v>
      </c>
      <c r="X49" s="52">
        <v>0</v>
      </c>
      <c r="Y49" s="52">
        <v>0</v>
      </c>
      <c r="Z49" s="52">
        <v>0</v>
      </c>
      <c r="AA49" s="52">
        <v>0</v>
      </c>
      <c r="AB49" s="52">
        <v>0</v>
      </c>
      <c r="AC49" s="52">
        <v>0</v>
      </c>
      <c r="AD49" s="52">
        <v>0</v>
      </c>
      <c r="AE49" s="52">
        <v>0</v>
      </c>
      <c r="AF49" s="52">
        <v>0</v>
      </c>
      <c r="AG49" s="52">
        <v>0</v>
      </c>
      <c r="AH49" s="52">
        <v>0</v>
      </c>
      <c r="AI49" s="52">
        <v>0</v>
      </c>
      <c r="AJ49" s="52">
        <v>0</v>
      </c>
      <c r="AK49" s="52">
        <v>0</v>
      </c>
      <c r="AL49" s="52">
        <v>0</v>
      </c>
      <c r="AM49" s="52">
        <v>0</v>
      </c>
      <c r="AN49" s="52">
        <v>0</v>
      </c>
      <c r="AO49" s="52">
        <v>0</v>
      </c>
      <c r="AP49" s="52">
        <v>0</v>
      </c>
      <c r="AQ49" s="52">
        <v>0</v>
      </c>
      <c r="AR49" s="52">
        <v>0.39863908999999997</v>
      </c>
      <c r="AS49" s="52">
        <v>20.36895007</v>
      </c>
      <c r="AT49" s="52">
        <v>0</v>
      </c>
      <c r="AU49" s="52">
        <v>0</v>
      </c>
    </row>
    <row r="50" spans="1:48" x14ac:dyDescent="0.25">
      <c r="A50" s="51" t="s">
        <v>583</v>
      </c>
      <c r="B50" s="51" t="s">
        <v>15</v>
      </c>
      <c r="C50" s="52">
        <v>0</v>
      </c>
      <c r="D50" s="52">
        <v>0</v>
      </c>
      <c r="E50" s="52">
        <v>0</v>
      </c>
      <c r="F50" s="52">
        <v>0</v>
      </c>
      <c r="G50" s="52">
        <v>0</v>
      </c>
      <c r="H50" s="52">
        <v>0</v>
      </c>
      <c r="I50" s="52">
        <v>0</v>
      </c>
      <c r="J50" s="52">
        <v>0</v>
      </c>
      <c r="K50" s="52">
        <v>0</v>
      </c>
      <c r="L50" s="52">
        <v>0</v>
      </c>
      <c r="M50" s="52">
        <v>0</v>
      </c>
      <c r="N50" s="52">
        <v>0</v>
      </c>
      <c r="O50" s="52">
        <v>0</v>
      </c>
      <c r="P50" s="52">
        <v>0</v>
      </c>
      <c r="Q50" s="52">
        <v>0</v>
      </c>
      <c r="R50" s="52">
        <v>0</v>
      </c>
      <c r="S50" s="52">
        <v>0</v>
      </c>
      <c r="T50" s="52">
        <v>0</v>
      </c>
      <c r="U50" s="52">
        <v>0</v>
      </c>
      <c r="V50" s="52">
        <v>0</v>
      </c>
      <c r="W50" s="52">
        <v>0</v>
      </c>
      <c r="X50" s="52">
        <v>0</v>
      </c>
      <c r="Y50" s="52">
        <v>0</v>
      </c>
      <c r="Z50" s="52">
        <v>0</v>
      </c>
      <c r="AA50" s="52">
        <v>0</v>
      </c>
      <c r="AB50" s="52">
        <v>0</v>
      </c>
      <c r="AC50" s="52">
        <v>0</v>
      </c>
      <c r="AD50" s="52">
        <v>0</v>
      </c>
      <c r="AE50" s="52">
        <v>0</v>
      </c>
      <c r="AF50" s="52">
        <v>0</v>
      </c>
      <c r="AG50" s="52">
        <v>0</v>
      </c>
      <c r="AH50" s="52">
        <v>0</v>
      </c>
      <c r="AI50" s="52">
        <v>0</v>
      </c>
      <c r="AJ50" s="52">
        <v>0</v>
      </c>
      <c r="AK50" s="52">
        <v>0</v>
      </c>
      <c r="AL50" s="52">
        <v>0</v>
      </c>
      <c r="AM50" s="52">
        <v>0</v>
      </c>
      <c r="AN50" s="52">
        <v>0</v>
      </c>
      <c r="AO50" s="52">
        <v>0</v>
      </c>
      <c r="AP50" s="52">
        <v>0</v>
      </c>
      <c r="AQ50" s="52">
        <v>0</v>
      </c>
      <c r="AR50" s="52">
        <v>0</v>
      </c>
      <c r="AS50" s="52">
        <v>0</v>
      </c>
      <c r="AT50" s="52">
        <v>0</v>
      </c>
      <c r="AU50" s="52">
        <v>0</v>
      </c>
    </row>
    <row r="51" spans="1:48" s="25" customFormat="1" ht="21" customHeight="1" x14ac:dyDescent="0.25">
      <c r="A51" s="49" t="s">
        <v>256</v>
      </c>
      <c r="B51" s="49" t="s">
        <v>584</v>
      </c>
      <c r="C51" s="50">
        <v>112.62721667</v>
      </c>
      <c r="D51" s="50">
        <v>0</v>
      </c>
      <c r="E51" s="50">
        <v>0</v>
      </c>
      <c r="F51" s="50">
        <v>0</v>
      </c>
      <c r="G51" s="50">
        <v>0</v>
      </c>
      <c r="H51" s="50">
        <v>0</v>
      </c>
      <c r="I51" s="50">
        <v>0</v>
      </c>
      <c r="J51" s="50">
        <v>0.72760000000000002</v>
      </c>
      <c r="K51" s="50">
        <v>0</v>
      </c>
      <c r="L51" s="50">
        <v>0</v>
      </c>
      <c r="M51" s="50">
        <v>0</v>
      </c>
      <c r="N51" s="50">
        <v>0</v>
      </c>
      <c r="O51" s="50">
        <v>0</v>
      </c>
      <c r="P51" s="50">
        <v>0</v>
      </c>
      <c r="Q51" s="50">
        <v>0</v>
      </c>
      <c r="R51" s="50">
        <v>0</v>
      </c>
      <c r="S51" s="50">
        <v>0</v>
      </c>
      <c r="T51" s="50">
        <v>0</v>
      </c>
      <c r="U51" s="50">
        <v>0</v>
      </c>
      <c r="V51" s="50">
        <v>0</v>
      </c>
      <c r="W51" s="50">
        <v>0</v>
      </c>
      <c r="X51" s="50">
        <v>0</v>
      </c>
      <c r="Y51" s="50">
        <v>0</v>
      </c>
      <c r="Z51" s="50">
        <v>0</v>
      </c>
      <c r="AA51" s="50">
        <v>0</v>
      </c>
      <c r="AB51" s="50">
        <v>0</v>
      </c>
      <c r="AC51" s="50">
        <v>0</v>
      </c>
      <c r="AD51" s="50">
        <v>0</v>
      </c>
      <c r="AE51" s="50">
        <v>0</v>
      </c>
      <c r="AF51" s="50">
        <v>0</v>
      </c>
      <c r="AG51" s="50">
        <v>0</v>
      </c>
      <c r="AH51" s="50">
        <v>0</v>
      </c>
      <c r="AI51" s="50">
        <v>0</v>
      </c>
      <c r="AJ51" s="50">
        <v>0</v>
      </c>
      <c r="AK51" s="50">
        <v>0</v>
      </c>
      <c r="AL51" s="50">
        <v>0</v>
      </c>
      <c r="AM51" s="50">
        <v>0</v>
      </c>
      <c r="AN51" s="50">
        <v>0</v>
      </c>
      <c r="AO51" s="50">
        <v>0</v>
      </c>
      <c r="AP51" s="50">
        <v>0</v>
      </c>
      <c r="AQ51" s="50">
        <v>0</v>
      </c>
      <c r="AR51" s="50">
        <v>57.357857989999999</v>
      </c>
      <c r="AS51" s="50">
        <v>54.541758680000001</v>
      </c>
      <c r="AT51" s="50">
        <v>0</v>
      </c>
      <c r="AU51" s="50">
        <v>0</v>
      </c>
    </row>
    <row r="52" spans="1:48" ht="12.75" customHeight="1" x14ac:dyDescent="0.25">
      <c r="A52" s="51" t="s">
        <v>258</v>
      </c>
      <c r="B52" s="51" t="s">
        <v>252</v>
      </c>
      <c r="C52" s="52">
        <v>68.273611149999994</v>
      </c>
      <c r="D52" s="52">
        <v>0</v>
      </c>
      <c r="E52" s="52">
        <v>0</v>
      </c>
      <c r="F52" s="52">
        <v>0</v>
      </c>
      <c r="G52" s="52">
        <v>0</v>
      </c>
      <c r="H52" s="52">
        <v>0</v>
      </c>
      <c r="I52" s="52">
        <v>0</v>
      </c>
      <c r="J52" s="52">
        <v>0.72760000000000002</v>
      </c>
      <c r="K52" s="52">
        <v>0</v>
      </c>
      <c r="L52" s="52">
        <v>0</v>
      </c>
      <c r="M52" s="52">
        <v>0</v>
      </c>
      <c r="N52" s="52">
        <v>0</v>
      </c>
      <c r="O52" s="52">
        <v>0</v>
      </c>
      <c r="P52" s="52">
        <v>0</v>
      </c>
      <c r="Q52" s="52">
        <v>0</v>
      </c>
      <c r="R52" s="52">
        <v>0</v>
      </c>
      <c r="S52" s="52">
        <v>0</v>
      </c>
      <c r="T52" s="52">
        <v>0</v>
      </c>
      <c r="U52" s="52">
        <v>0</v>
      </c>
      <c r="V52" s="52">
        <v>0</v>
      </c>
      <c r="W52" s="52">
        <v>0</v>
      </c>
      <c r="X52" s="52">
        <v>0</v>
      </c>
      <c r="Y52" s="52">
        <v>0</v>
      </c>
      <c r="Z52" s="52">
        <v>0</v>
      </c>
      <c r="AA52" s="52">
        <v>0</v>
      </c>
      <c r="AB52" s="52">
        <v>0</v>
      </c>
      <c r="AC52" s="52">
        <v>0</v>
      </c>
      <c r="AD52" s="52">
        <v>0</v>
      </c>
      <c r="AE52" s="52">
        <v>0</v>
      </c>
      <c r="AF52" s="52">
        <v>0</v>
      </c>
      <c r="AG52" s="52">
        <v>0</v>
      </c>
      <c r="AH52" s="52">
        <v>0</v>
      </c>
      <c r="AI52" s="52">
        <v>0</v>
      </c>
      <c r="AJ52" s="52">
        <v>0</v>
      </c>
      <c r="AK52" s="52">
        <v>0</v>
      </c>
      <c r="AL52" s="52">
        <v>0</v>
      </c>
      <c r="AM52" s="52">
        <v>0</v>
      </c>
      <c r="AN52" s="52">
        <v>0</v>
      </c>
      <c r="AO52" s="52">
        <v>0</v>
      </c>
      <c r="AP52" s="52">
        <v>0</v>
      </c>
      <c r="AQ52" s="52">
        <v>0</v>
      </c>
      <c r="AR52" s="52">
        <v>56.193526380000002</v>
      </c>
      <c r="AS52" s="52">
        <v>11.35248477</v>
      </c>
      <c r="AT52" s="52">
        <v>0</v>
      </c>
      <c r="AU52" s="52">
        <v>0</v>
      </c>
    </row>
    <row r="53" spans="1:48" ht="21" customHeight="1" x14ac:dyDescent="0.25">
      <c r="A53" s="51" t="s">
        <v>262</v>
      </c>
      <c r="B53" s="51" t="s">
        <v>585</v>
      </c>
      <c r="C53" s="52">
        <v>5.3</v>
      </c>
      <c r="D53" s="52">
        <v>9.970999999999999E-4</v>
      </c>
      <c r="E53" s="52">
        <v>0</v>
      </c>
      <c r="F53" s="52">
        <v>0</v>
      </c>
      <c r="G53" s="52">
        <v>0</v>
      </c>
      <c r="H53" s="52">
        <v>0</v>
      </c>
      <c r="I53" s="52">
        <v>0.10199999999999999</v>
      </c>
      <c r="J53" s="52">
        <v>1.4447215499999999</v>
      </c>
      <c r="K53" s="52">
        <v>0</v>
      </c>
      <c r="L53" s="52">
        <v>0</v>
      </c>
      <c r="M53" s="52">
        <v>0</v>
      </c>
      <c r="N53" s="52">
        <v>0</v>
      </c>
      <c r="O53" s="52">
        <v>0</v>
      </c>
      <c r="P53" s="52">
        <v>7.4120000000000002E-3</v>
      </c>
      <c r="Q53" s="52">
        <v>0</v>
      </c>
      <c r="R53" s="52">
        <v>0</v>
      </c>
      <c r="S53" s="52">
        <v>0</v>
      </c>
      <c r="T53" s="52">
        <v>0</v>
      </c>
      <c r="U53" s="52">
        <v>0</v>
      </c>
      <c r="V53" s="52">
        <v>0</v>
      </c>
      <c r="W53" s="52">
        <v>0</v>
      </c>
      <c r="X53" s="52">
        <v>0</v>
      </c>
      <c r="Y53" s="52">
        <v>0</v>
      </c>
      <c r="Z53" s="52">
        <v>0</v>
      </c>
      <c r="AA53" s="52">
        <v>0</v>
      </c>
      <c r="AB53" s="52">
        <v>0</v>
      </c>
      <c r="AC53" s="52">
        <v>9.4500000000000001E-3</v>
      </c>
      <c r="AD53" s="52">
        <v>0</v>
      </c>
      <c r="AE53" s="52">
        <v>0</v>
      </c>
      <c r="AF53" s="52">
        <v>0</v>
      </c>
      <c r="AG53" s="52">
        <v>0</v>
      </c>
      <c r="AH53" s="52">
        <v>5.3</v>
      </c>
      <c r="AI53" s="52">
        <v>0</v>
      </c>
      <c r="AJ53" s="52">
        <v>0</v>
      </c>
      <c r="AK53" s="52">
        <v>0</v>
      </c>
      <c r="AL53" s="52">
        <v>0</v>
      </c>
      <c r="AM53" s="52">
        <v>0</v>
      </c>
      <c r="AN53" s="52">
        <v>0</v>
      </c>
      <c r="AO53" s="52">
        <v>0</v>
      </c>
      <c r="AP53" s="52">
        <v>0</v>
      </c>
      <c r="AQ53" s="52">
        <v>0</v>
      </c>
      <c r="AR53" s="52">
        <v>3.2056339999999999</v>
      </c>
      <c r="AS53" s="52">
        <v>1.7480157700000001</v>
      </c>
      <c r="AT53" s="52">
        <v>0</v>
      </c>
      <c r="AU53" s="52">
        <v>0</v>
      </c>
      <c r="AV53" s="83"/>
    </row>
    <row r="54" spans="1:48" s="25" customFormat="1" ht="21" customHeight="1" x14ac:dyDescent="0.25">
      <c r="A54" s="49" t="s">
        <v>265</v>
      </c>
      <c r="B54" s="49" t="s">
        <v>485</v>
      </c>
      <c r="C54" s="50">
        <v>373.99415427000002</v>
      </c>
      <c r="D54" s="50">
        <v>0</v>
      </c>
      <c r="E54" s="50">
        <v>2.6380509999999999E-2</v>
      </c>
      <c r="F54" s="50">
        <v>2.7681756000000002</v>
      </c>
      <c r="G54" s="50">
        <v>0</v>
      </c>
      <c r="H54" s="50">
        <v>9.2987599999999997E-3</v>
      </c>
      <c r="I54" s="50">
        <v>3.1151814799999999</v>
      </c>
      <c r="J54" s="50">
        <v>17.146259780000001</v>
      </c>
      <c r="K54" s="50">
        <v>0</v>
      </c>
      <c r="L54" s="50">
        <v>0</v>
      </c>
      <c r="M54" s="50">
        <v>0</v>
      </c>
      <c r="N54" s="50">
        <v>1.9099999999999999E-2</v>
      </c>
      <c r="O54" s="50">
        <v>0</v>
      </c>
      <c r="P54" s="50">
        <v>1.5952884899999999</v>
      </c>
      <c r="Q54" s="50">
        <v>0</v>
      </c>
      <c r="R54" s="50">
        <v>0</v>
      </c>
      <c r="S54" s="50">
        <v>0</v>
      </c>
      <c r="T54" s="50">
        <v>0.19795599</v>
      </c>
      <c r="U54" s="50">
        <v>0</v>
      </c>
      <c r="V54" s="50">
        <v>1.6000000000000001E-3</v>
      </c>
      <c r="W54" s="50">
        <v>0</v>
      </c>
      <c r="X54" s="50">
        <v>0</v>
      </c>
      <c r="Y54" s="50">
        <v>0.81764771999999997</v>
      </c>
      <c r="Z54" s="50">
        <v>0</v>
      </c>
      <c r="AA54" s="50">
        <v>3.9674000000000003E-4</v>
      </c>
      <c r="AB54" s="50">
        <v>0.55420100000000005</v>
      </c>
      <c r="AC54" s="50">
        <v>0</v>
      </c>
      <c r="AD54" s="50">
        <v>0</v>
      </c>
      <c r="AE54" s="50">
        <v>0</v>
      </c>
      <c r="AF54" s="50">
        <v>0</v>
      </c>
      <c r="AG54" s="50">
        <v>0</v>
      </c>
      <c r="AH54" s="50">
        <v>5.9021994900000001</v>
      </c>
      <c r="AI54" s="50">
        <v>0</v>
      </c>
      <c r="AJ54" s="50">
        <v>0</v>
      </c>
      <c r="AK54" s="50">
        <v>0</v>
      </c>
      <c r="AL54" s="50">
        <v>0</v>
      </c>
      <c r="AM54" s="50">
        <v>0.49488984000000003</v>
      </c>
      <c r="AN54" s="50">
        <v>0</v>
      </c>
      <c r="AO54" s="50">
        <v>0</v>
      </c>
      <c r="AP54" s="50">
        <v>0</v>
      </c>
      <c r="AQ54" s="50">
        <v>0</v>
      </c>
      <c r="AR54" s="50">
        <v>256.69902417999998</v>
      </c>
      <c r="AS54" s="50">
        <v>84.646554690000002</v>
      </c>
      <c r="AT54" s="50">
        <v>0</v>
      </c>
      <c r="AU54" s="50">
        <v>0</v>
      </c>
    </row>
    <row r="55" spans="1:48" ht="12.75" customHeight="1" x14ac:dyDescent="0.25">
      <c r="A55" s="51" t="s">
        <v>481</v>
      </c>
      <c r="B55" s="51" t="s">
        <v>487</v>
      </c>
      <c r="C55" s="52">
        <v>319.48410576999999</v>
      </c>
      <c r="D55" s="52">
        <v>0</v>
      </c>
      <c r="E55" s="52">
        <v>2.6380509999999999E-2</v>
      </c>
      <c r="F55" s="52">
        <v>2.70892891</v>
      </c>
      <c r="G55" s="52">
        <v>0</v>
      </c>
      <c r="H55" s="52">
        <v>8.9479999999999994E-3</v>
      </c>
      <c r="I55" s="52">
        <v>2.8973750699999998</v>
      </c>
      <c r="J55" s="52">
        <v>16.871205069999998</v>
      </c>
      <c r="K55" s="52">
        <v>0</v>
      </c>
      <c r="L55" s="52">
        <v>0</v>
      </c>
      <c r="M55" s="52">
        <v>0</v>
      </c>
      <c r="N55" s="52">
        <v>1.9099999999999999E-2</v>
      </c>
      <c r="O55" s="52">
        <v>0</v>
      </c>
      <c r="P55" s="52">
        <v>1.5520289700000001</v>
      </c>
      <c r="Q55" s="52">
        <v>0</v>
      </c>
      <c r="R55" s="52">
        <v>0</v>
      </c>
      <c r="S55" s="52">
        <v>0</v>
      </c>
      <c r="T55" s="52">
        <v>0.19795599</v>
      </c>
      <c r="U55" s="52">
        <v>0</v>
      </c>
      <c r="V55" s="52">
        <v>1.6000000000000001E-3</v>
      </c>
      <c r="W55" s="52">
        <v>0</v>
      </c>
      <c r="X55" s="52">
        <v>0</v>
      </c>
      <c r="Y55" s="52">
        <v>0.62474918999999995</v>
      </c>
      <c r="Z55" s="52">
        <v>0</v>
      </c>
      <c r="AA55" s="52">
        <v>3.1127999999999999E-4</v>
      </c>
      <c r="AB55" s="52">
        <v>0.50066301000000002</v>
      </c>
      <c r="AC55" s="52">
        <v>0</v>
      </c>
      <c r="AD55" s="52">
        <v>0</v>
      </c>
      <c r="AE55" s="52">
        <v>0</v>
      </c>
      <c r="AF55" s="52">
        <v>0</v>
      </c>
      <c r="AG55" s="52">
        <v>0</v>
      </c>
      <c r="AH55" s="52">
        <v>5.5109151799999996</v>
      </c>
      <c r="AI55" s="52">
        <v>0</v>
      </c>
      <c r="AJ55" s="52">
        <v>0</v>
      </c>
      <c r="AK55" s="52">
        <v>0</v>
      </c>
      <c r="AL55" s="52">
        <v>0</v>
      </c>
      <c r="AM55" s="52">
        <v>0.38492046000000002</v>
      </c>
      <c r="AN55" s="52">
        <v>0</v>
      </c>
      <c r="AO55" s="52">
        <v>0</v>
      </c>
      <c r="AP55" s="52">
        <v>0</v>
      </c>
      <c r="AQ55" s="52">
        <v>0</v>
      </c>
      <c r="AR55" s="52">
        <v>239.52108763000001</v>
      </c>
      <c r="AS55" s="52">
        <v>48.657936499999998</v>
      </c>
      <c r="AT55" s="52">
        <v>0</v>
      </c>
      <c r="AU55" s="52">
        <v>0</v>
      </c>
    </row>
    <row r="56" spans="1:48" x14ac:dyDescent="0.25">
      <c r="A56" s="51" t="s">
        <v>586</v>
      </c>
      <c r="B56" s="51" t="s">
        <v>328</v>
      </c>
      <c r="C56" s="52">
        <v>0</v>
      </c>
      <c r="D56" s="52">
        <v>0</v>
      </c>
      <c r="E56" s="52">
        <v>0</v>
      </c>
      <c r="F56" s="52">
        <v>0</v>
      </c>
      <c r="G56" s="52">
        <v>0</v>
      </c>
      <c r="H56" s="52">
        <v>0</v>
      </c>
      <c r="I56" s="52">
        <v>0</v>
      </c>
      <c r="J56" s="52">
        <v>0</v>
      </c>
      <c r="K56" s="52">
        <v>0</v>
      </c>
      <c r="L56" s="52">
        <v>0</v>
      </c>
      <c r="M56" s="52">
        <v>0</v>
      </c>
      <c r="N56" s="52">
        <v>0</v>
      </c>
      <c r="O56" s="52">
        <v>0</v>
      </c>
      <c r="P56" s="52">
        <v>0</v>
      </c>
      <c r="Q56" s="52">
        <v>0</v>
      </c>
      <c r="R56" s="52">
        <v>0</v>
      </c>
      <c r="S56" s="52">
        <v>0</v>
      </c>
      <c r="T56" s="52">
        <v>0</v>
      </c>
      <c r="U56" s="52">
        <v>0</v>
      </c>
      <c r="V56" s="52">
        <v>0</v>
      </c>
      <c r="W56" s="52">
        <v>0</v>
      </c>
      <c r="X56" s="52">
        <v>0</v>
      </c>
      <c r="Y56" s="52">
        <v>0</v>
      </c>
      <c r="Z56" s="52">
        <v>0</v>
      </c>
      <c r="AA56" s="52">
        <v>0</v>
      </c>
      <c r="AB56" s="52">
        <v>0</v>
      </c>
      <c r="AC56" s="52">
        <v>0</v>
      </c>
      <c r="AD56" s="52">
        <v>0</v>
      </c>
      <c r="AE56" s="52">
        <v>0</v>
      </c>
      <c r="AF56" s="52">
        <v>0</v>
      </c>
      <c r="AG56" s="52">
        <v>0</v>
      </c>
      <c r="AH56" s="52">
        <v>0</v>
      </c>
      <c r="AI56" s="52">
        <v>0</v>
      </c>
      <c r="AJ56" s="52">
        <v>0</v>
      </c>
      <c r="AK56" s="52">
        <v>0</v>
      </c>
      <c r="AL56" s="52">
        <v>0</v>
      </c>
      <c r="AM56" s="52">
        <v>0</v>
      </c>
      <c r="AN56" s="52">
        <v>0</v>
      </c>
      <c r="AO56" s="52">
        <v>0</v>
      </c>
      <c r="AP56" s="52">
        <v>0</v>
      </c>
      <c r="AQ56" s="52">
        <v>0</v>
      </c>
      <c r="AR56" s="52">
        <v>0</v>
      </c>
      <c r="AS56" s="52">
        <v>0</v>
      </c>
      <c r="AT56" s="52">
        <v>0</v>
      </c>
      <c r="AU56" s="52">
        <v>0</v>
      </c>
    </row>
    <row r="57" spans="1:48" s="25" customFormat="1" ht="21" customHeight="1" x14ac:dyDescent="0.25">
      <c r="A57" s="49" t="s">
        <v>267</v>
      </c>
      <c r="B57" s="49" t="s">
        <v>489</v>
      </c>
      <c r="C57" s="50">
        <v>4.0913600499999996</v>
      </c>
      <c r="D57" s="50">
        <v>0</v>
      </c>
      <c r="E57" s="50">
        <v>0</v>
      </c>
      <c r="F57" s="50">
        <v>0</v>
      </c>
      <c r="G57" s="50">
        <v>0</v>
      </c>
      <c r="H57" s="50">
        <v>0</v>
      </c>
      <c r="I57" s="50">
        <v>0</v>
      </c>
      <c r="J57" s="50">
        <v>3.8884458199999998</v>
      </c>
      <c r="K57" s="50">
        <v>0</v>
      </c>
      <c r="L57" s="50">
        <v>0</v>
      </c>
      <c r="M57" s="50">
        <v>0</v>
      </c>
      <c r="N57" s="50">
        <v>9.5999999999999992E-3</v>
      </c>
      <c r="O57" s="50">
        <v>0</v>
      </c>
      <c r="P57" s="50">
        <v>5.0160999999999999E-4</v>
      </c>
      <c r="Q57" s="50">
        <v>0</v>
      </c>
      <c r="R57" s="50">
        <v>0</v>
      </c>
      <c r="S57" s="50">
        <v>0</v>
      </c>
      <c r="T57" s="50">
        <v>0</v>
      </c>
      <c r="U57" s="50">
        <v>0</v>
      </c>
      <c r="V57" s="50">
        <v>0</v>
      </c>
      <c r="W57" s="50">
        <v>0</v>
      </c>
      <c r="X57" s="50">
        <v>0</v>
      </c>
      <c r="Y57" s="50">
        <v>0</v>
      </c>
      <c r="Z57" s="50">
        <v>0</v>
      </c>
      <c r="AA57" s="50">
        <v>0</v>
      </c>
      <c r="AB57" s="50">
        <v>0</v>
      </c>
      <c r="AC57" s="50">
        <v>0</v>
      </c>
      <c r="AD57" s="50">
        <v>0</v>
      </c>
      <c r="AE57" s="50">
        <v>0</v>
      </c>
      <c r="AF57" s="50">
        <v>0</v>
      </c>
      <c r="AG57" s="50">
        <v>0</v>
      </c>
      <c r="AH57" s="50">
        <v>5.4968429999999999E-2</v>
      </c>
      <c r="AI57" s="50">
        <v>0</v>
      </c>
      <c r="AJ57" s="50">
        <v>0</v>
      </c>
      <c r="AK57" s="50">
        <v>0</v>
      </c>
      <c r="AL57" s="50">
        <v>0</v>
      </c>
      <c r="AM57" s="50">
        <v>0</v>
      </c>
      <c r="AN57" s="50">
        <v>0</v>
      </c>
      <c r="AO57" s="50">
        <v>0</v>
      </c>
      <c r="AP57" s="50">
        <v>0</v>
      </c>
      <c r="AQ57" s="50">
        <v>0</v>
      </c>
      <c r="AR57" s="50">
        <v>0</v>
      </c>
      <c r="AS57" s="50">
        <v>0.13784419000000001</v>
      </c>
      <c r="AT57" s="50">
        <v>0</v>
      </c>
      <c r="AU57" s="50">
        <v>0</v>
      </c>
    </row>
    <row r="58" spans="1:48" ht="12.75" customHeight="1" x14ac:dyDescent="0.25">
      <c r="A58" s="51" t="s">
        <v>269</v>
      </c>
      <c r="B58" s="51" t="s">
        <v>587</v>
      </c>
      <c r="C58" s="52">
        <v>3.91753543</v>
      </c>
      <c r="D58" s="52">
        <v>0</v>
      </c>
      <c r="E58" s="52">
        <v>0</v>
      </c>
      <c r="F58" s="52">
        <v>0</v>
      </c>
      <c r="G58" s="52">
        <v>0</v>
      </c>
      <c r="H58" s="52">
        <v>0</v>
      </c>
      <c r="I58" s="52">
        <v>0</v>
      </c>
      <c r="J58" s="52">
        <v>3.83464582</v>
      </c>
      <c r="K58" s="52">
        <v>0</v>
      </c>
      <c r="L58" s="52">
        <v>0</v>
      </c>
      <c r="M58" s="52">
        <v>0</v>
      </c>
      <c r="N58" s="52">
        <v>0</v>
      </c>
      <c r="O58" s="52">
        <v>0</v>
      </c>
      <c r="P58" s="52">
        <v>5.0160999999999999E-4</v>
      </c>
      <c r="Q58" s="52">
        <v>0</v>
      </c>
      <c r="R58" s="52">
        <v>0</v>
      </c>
      <c r="S58" s="52">
        <v>0</v>
      </c>
      <c r="T58" s="52">
        <v>0</v>
      </c>
      <c r="U58" s="52">
        <v>0</v>
      </c>
      <c r="V58" s="52">
        <v>0</v>
      </c>
      <c r="W58" s="52">
        <v>0</v>
      </c>
      <c r="X58" s="52">
        <v>0</v>
      </c>
      <c r="Y58" s="52">
        <v>0</v>
      </c>
      <c r="Z58" s="52">
        <v>0</v>
      </c>
      <c r="AA58" s="52">
        <v>0</v>
      </c>
      <c r="AB58" s="52">
        <v>0</v>
      </c>
      <c r="AC58" s="52">
        <v>0</v>
      </c>
      <c r="AD58" s="52">
        <v>0</v>
      </c>
      <c r="AE58" s="52">
        <v>0</v>
      </c>
      <c r="AF58" s="52">
        <v>0</v>
      </c>
      <c r="AG58" s="52">
        <v>0</v>
      </c>
      <c r="AH58" s="52">
        <v>5.4343809999999999E-2</v>
      </c>
      <c r="AI58" s="52">
        <v>0</v>
      </c>
      <c r="AJ58" s="52">
        <v>0</v>
      </c>
      <c r="AK58" s="52">
        <v>0</v>
      </c>
      <c r="AL58" s="52">
        <v>0</v>
      </c>
      <c r="AM58" s="52">
        <v>0</v>
      </c>
      <c r="AN58" s="52">
        <v>0</v>
      </c>
      <c r="AO58" s="52">
        <v>0</v>
      </c>
      <c r="AP58" s="52">
        <v>0</v>
      </c>
      <c r="AQ58" s="52">
        <v>0</v>
      </c>
      <c r="AR58" s="52">
        <v>0</v>
      </c>
      <c r="AS58" s="52">
        <v>2.804419E-2</v>
      </c>
      <c r="AT58" s="52">
        <v>0</v>
      </c>
      <c r="AU58" s="52">
        <v>0</v>
      </c>
    </row>
    <row r="59" spans="1:48" ht="12.75" customHeight="1" x14ac:dyDescent="0.25">
      <c r="A59" s="51" t="s">
        <v>271</v>
      </c>
      <c r="B59" s="51" t="s">
        <v>493</v>
      </c>
      <c r="C59" s="52">
        <v>1.3640764599999999</v>
      </c>
      <c r="D59" s="52">
        <v>0</v>
      </c>
      <c r="E59" s="52">
        <v>0</v>
      </c>
      <c r="F59" s="52">
        <v>0</v>
      </c>
      <c r="G59" s="52">
        <v>0</v>
      </c>
      <c r="H59" s="52">
        <v>0</v>
      </c>
      <c r="I59" s="52">
        <v>0</v>
      </c>
      <c r="J59" s="52">
        <v>1.3344313699999999</v>
      </c>
      <c r="K59" s="52">
        <v>0</v>
      </c>
      <c r="L59" s="52">
        <v>0</v>
      </c>
      <c r="M59" s="52">
        <v>0</v>
      </c>
      <c r="N59" s="52">
        <v>0</v>
      </c>
      <c r="O59" s="52">
        <v>0</v>
      </c>
      <c r="P59" s="52">
        <v>0</v>
      </c>
      <c r="Q59" s="52">
        <v>0</v>
      </c>
      <c r="R59" s="52">
        <v>0</v>
      </c>
      <c r="S59" s="52">
        <v>0</v>
      </c>
      <c r="T59" s="52">
        <v>0</v>
      </c>
      <c r="U59" s="52">
        <v>0</v>
      </c>
      <c r="V59" s="52">
        <v>0</v>
      </c>
      <c r="W59" s="52">
        <v>0</v>
      </c>
      <c r="X59" s="52">
        <v>0</v>
      </c>
      <c r="Y59" s="52">
        <v>0</v>
      </c>
      <c r="Z59" s="52">
        <v>0</v>
      </c>
      <c r="AA59" s="52">
        <v>0</v>
      </c>
      <c r="AB59" s="52">
        <v>0</v>
      </c>
      <c r="AC59" s="52">
        <v>0</v>
      </c>
      <c r="AD59" s="52">
        <v>0</v>
      </c>
      <c r="AE59" s="52">
        <v>0</v>
      </c>
      <c r="AF59" s="52">
        <v>0</v>
      </c>
      <c r="AG59" s="52">
        <v>0</v>
      </c>
      <c r="AH59" s="52">
        <v>2.740509E-2</v>
      </c>
      <c r="AI59" s="52">
        <v>0</v>
      </c>
      <c r="AJ59" s="52">
        <v>0</v>
      </c>
      <c r="AK59" s="52">
        <v>0</v>
      </c>
      <c r="AL59" s="52">
        <v>0</v>
      </c>
      <c r="AM59" s="52">
        <v>0</v>
      </c>
      <c r="AN59" s="52">
        <v>0</v>
      </c>
      <c r="AO59" s="52">
        <v>0</v>
      </c>
      <c r="AP59" s="52">
        <v>0</v>
      </c>
      <c r="AQ59" s="52">
        <v>0</v>
      </c>
      <c r="AR59" s="52">
        <v>0</v>
      </c>
      <c r="AS59" s="52">
        <v>2.2399999999999998E-3</v>
      </c>
      <c r="AT59" s="52">
        <v>0</v>
      </c>
      <c r="AU59" s="52">
        <v>0</v>
      </c>
    </row>
    <row r="60" spans="1:48" ht="12.75" customHeight="1" x14ac:dyDescent="0.25">
      <c r="A60" s="51" t="s">
        <v>588</v>
      </c>
      <c r="B60" s="51" t="s">
        <v>495</v>
      </c>
      <c r="C60" s="52">
        <v>0.11940000000000001</v>
      </c>
      <c r="D60" s="52">
        <v>0</v>
      </c>
      <c r="E60" s="52">
        <v>0</v>
      </c>
      <c r="F60" s="52">
        <v>0</v>
      </c>
      <c r="G60" s="52">
        <v>0</v>
      </c>
      <c r="H60" s="52">
        <v>0</v>
      </c>
      <c r="I60" s="52">
        <v>0</v>
      </c>
      <c r="J60" s="52">
        <v>0</v>
      </c>
      <c r="K60" s="52">
        <v>0</v>
      </c>
      <c r="L60" s="52">
        <v>0</v>
      </c>
      <c r="M60" s="52">
        <v>0</v>
      </c>
      <c r="N60" s="52">
        <v>9.5999999999999992E-3</v>
      </c>
      <c r="O60" s="52">
        <v>0</v>
      </c>
      <c r="P60" s="52">
        <v>0</v>
      </c>
      <c r="Q60" s="52">
        <v>0</v>
      </c>
      <c r="R60" s="52">
        <v>0</v>
      </c>
      <c r="S60" s="52">
        <v>0</v>
      </c>
      <c r="T60" s="52">
        <v>0</v>
      </c>
      <c r="U60" s="52">
        <v>0</v>
      </c>
      <c r="V60" s="52">
        <v>0</v>
      </c>
      <c r="W60" s="52">
        <v>0</v>
      </c>
      <c r="X60" s="52">
        <v>0</v>
      </c>
      <c r="Y60" s="52">
        <v>0</v>
      </c>
      <c r="Z60" s="52">
        <v>0</v>
      </c>
      <c r="AA60" s="52">
        <v>0</v>
      </c>
      <c r="AB60" s="52">
        <v>0</v>
      </c>
      <c r="AC60" s="52">
        <v>0</v>
      </c>
      <c r="AD60" s="52">
        <v>0</v>
      </c>
      <c r="AE60" s="52">
        <v>0</v>
      </c>
      <c r="AF60" s="52">
        <v>0</v>
      </c>
      <c r="AG60" s="52">
        <v>0</v>
      </c>
      <c r="AH60" s="52">
        <v>0</v>
      </c>
      <c r="AI60" s="52">
        <v>0</v>
      </c>
      <c r="AJ60" s="52">
        <v>0</v>
      </c>
      <c r="AK60" s="52">
        <v>0</v>
      </c>
      <c r="AL60" s="52">
        <v>0</v>
      </c>
      <c r="AM60" s="52">
        <v>0</v>
      </c>
      <c r="AN60" s="52">
        <v>0</v>
      </c>
      <c r="AO60" s="52">
        <v>0</v>
      </c>
      <c r="AP60" s="52">
        <v>0</v>
      </c>
      <c r="AQ60" s="52">
        <v>0</v>
      </c>
      <c r="AR60" s="52">
        <v>0</v>
      </c>
      <c r="AS60" s="52">
        <v>0.10979999999999999</v>
      </c>
      <c r="AT60" s="52">
        <v>0</v>
      </c>
      <c r="AU60" s="52">
        <v>0</v>
      </c>
    </row>
    <row r="61" spans="1:48" ht="12.75" customHeight="1" x14ac:dyDescent="0.25">
      <c r="A61" s="51" t="s">
        <v>589</v>
      </c>
      <c r="B61" s="51" t="s">
        <v>590</v>
      </c>
      <c r="C61" s="52">
        <v>0</v>
      </c>
      <c r="D61" s="52">
        <v>0</v>
      </c>
      <c r="E61" s="52">
        <v>0</v>
      </c>
      <c r="F61" s="52">
        <v>0</v>
      </c>
      <c r="G61" s="52">
        <v>0</v>
      </c>
      <c r="H61" s="52">
        <v>0</v>
      </c>
      <c r="I61" s="52">
        <v>0</v>
      </c>
      <c r="J61" s="52">
        <v>0</v>
      </c>
      <c r="K61" s="52">
        <v>0</v>
      </c>
      <c r="L61" s="52">
        <v>0</v>
      </c>
      <c r="M61" s="52">
        <v>0</v>
      </c>
      <c r="N61" s="52">
        <v>0</v>
      </c>
      <c r="O61" s="52">
        <v>0</v>
      </c>
      <c r="P61" s="52">
        <v>0</v>
      </c>
      <c r="Q61" s="52">
        <v>0</v>
      </c>
      <c r="R61" s="52">
        <v>0</v>
      </c>
      <c r="S61" s="52">
        <v>0</v>
      </c>
      <c r="T61" s="52">
        <v>0</v>
      </c>
      <c r="U61" s="52">
        <v>0</v>
      </c>
      <c r="V61" s="52">
        <v>0</v>
      </c>
      <c r="W61" s="52">
        <v>0</v>
      </c>
      <c r="X61" s="52">
        <v>0</v>
      </c>
      <c r="Y61" s="52">
        <v>0</v>
      </c>
      <c r="Z61" s="52">
        <v>0</v>
      </c>
      <c r="AA61" s="52">
        <v>0</v>
      </c>
      <c r="AB61" s="52">
        <v>0</v>
      </c>
      <c r="AC61" s="52">
        <v>0</v>
      </c>
      <c r="AD61" s="52">
        <v>0</v>
      </c>
      <c r="AE61" s="52">
        <v>0</v>
      </c>
      <c r="AF61" s="52">
        <v>0</v>
      </c>
      <c r="AG61" s="52">
        <v>0</v>
      </c>
      <c r="AH61" s="52">
        <v>0</v>
      </c>
      <c r="AI61" s="52">
        <v>0</v>
      </c>
      <c r="AJ61" s="52">
        <v>0</v>
      </c>
      <c r="AK61" s="52">
        <v>0</v>
      </c>
      <c r="AL61" s="52">
        <v>0</v>
      </c>
      <c r="AM61" s="52">
        <v>0</v>
      </c>
      <c r="AN61" s="52">
        <v>0</v>
      </c>
      <c r="AO61" s="52">
        <v>0</v>
      </c>
      <c r="AP61" s="52">
        <v>0</v>
      </c>
      <c r="AQ61" s="52">
        <v>0</v>
      </c>
      <c r="AR61" s="52">
        <v>0</v>
      </c>
      <c r="AS61" s="52">
        <v>0</v>
      </c>
      <c r="AT61" s="52">
        <v>0</v>
      </c>
      <c r="AU61" s="52">
        <v>0</v>
      </c>
    </row>
    <row r="62" spans="1:48" s="25" customFormat="1" ht="31.5" customHeight="1" x14ac:dyDescent="0.25">
      <c r="A62" s="49" t="s">
        <v>273</v>
      </c>
      <c r="B62" s="49" t="s">
        <v>497</v>
      </c>
      <c r="C62" s="50">
        <v>32.062444630000002</v>
      </c>
      <c r="D62" s="50">
        <v>0</v>
      </c>
      <c r="E62" s="50">
        <v>0</v>
      </c>
      <c r="F62" s="50">
        <v>0</v>
      </c>
      <c r="G62" s="50">
        <v>0</v>
      </c>
      <c r="H62" s="50">
        <v>0</v>
      </c>
      <c r="I62" s="50">
        <v>9.8431999999999999E-3</v>
      </c>
      <c r="J62" s="50">
        <v>2E-3</v>
      </c>
      <c r="K62" s="50">
        <v>0</v>
      </c>
      <c r="L62" s="50">
        <v>0</v>
      </c>
      <c r="M62" s="50">
        <v>0</v>
      </c>
      <c r="N62" s="50">
        <v>0</v>
      </c>
      <c r="O62" s="50">
        <v>0</v>
      </c>
      <c r="P62" s="50">
        <v>0</v>
      </c>
      <c r="Q62" s="50">
        <v>0</v>
      </c>
      <c r="R62" s="50">
        <v>0</v>
      </c>
      <c r="S62" s="50">
        <v>0</v>
      </c>
      <c r="T62" s="50">
        <v>0</v>
      </c>
      <c r="U62" s="50">
        <v>0</v>
      </c>
      <c r="V62" s="50">
        <v>0</v>
      </c>
      <c r="W62" s="50">
        <v>0</v>
      </c>
      <c r="X62" s="50">
        <v>0</v>
      </c>
      <c r="Y62" s="50">
        <v>0</v>
      </c>
      <c r="Z62" s="50">
        <v>0</v>
      </c>
      <c r="AA62" s="50">
        <v>0</v>
      </c>
      <c r="AB62" s="50">
        <v>0</v>
      </c>
      <c r="AC62" s="50">
        <v>0</v>
      </c>
      <c r="AD62" s="50">
        <v>0</v>
      </c>
      <c r="AE62" s="50">
        <v>0</v>
      </c>
      <c r="AF62" s="50">
        <v>0</v>
      </c>
      <c r="AG62" s="50">
        <v>0</v>
      </c>
      <c r="AH62" s="50">
        <v>1.0873880000000001E-2</v>
      </c>
      <c r="AI62" s="50">
        <v>0</v>
      </c>
      <c r="AJ62" s="50">
        <v>0</v>
      </c>
      <c r="AK62" s="50">
        <v>0</v>
      </c>
      <c r="AL62" s="50">
        <v>0</v>
      </c>
      <c r="AM62" s="50">
        <v>1.5414000000000001E-4</v>
      </c>
      <c r="AN62" s="50">
        <v>0</v>
      </c>
      <c r="AO62" s="50">
        <v>0</v>
      </c>
      <c r="AP62" s="50">
        <v>0</v>
      </c>
      <c r="AQ62" s="50">
        <v>0</v>
      </c>
      <c r="AR62" s="50">
        <v>31.608493859999999</v>
      </c>
      <c r="AS62" s="50">
        <v>0.43107954999999998</v>
      </c>
      <c r="AT62" s="50">
        <v>0</v>
      </c>
      <c r="AU62" s="50">
        <v>0</v>
      </c>
    </row>
    <row r="63" spans="1:48" ht="12.75" customHeight="1" x14ac:dyDescent="0.25">
      <c r="A63" s="51" t="s">
        <v>275</v>
      </c>
      <c r="B63" s="51" t="s">
        <v>499</v>
      </c>
      <c r="C63" s="52">
        <v>3.0628663899999999</v>
      </c>
      <c r="D63" s="52">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52">
        <v>0</v>
      </c>
      <c r="X63" s="52">
        <v>0</v>
      </c>
      <c r="Y63" s="52">
        <v>0</v>
      </c>
      <c r="Z63" s="52">
        <v>0</v>
      </c>
      <c r="AA63" s="52">
        <v>0</v>
      </c>
      <c r="AB63" s="52">
        <v>0</v>
      </c>
      <c r="AC63" s="52">
        <v>0</v>
      </c>
      <c r="AD63" s="52">
        <v>0</v>
      </c>
      <c r="AE63" s="52">
        <v>0</v>
      </c>
      <c r="AF63" s="52">
        <v>0</v>
      </c>
      <c r="AG63" s="52">
        <v>0</v>
      </c>
      <c r="AH63" s="52">
        <v>0</v>
      </c>
      <c r="AI63" s="52">
        <v>0</v>
      </c>
      <c r="AJ63" s="52">
        <v>0</v>
      </c>
      <c r="AK63" s="52">
        <v>0</v>
      </c>
      <c r="AL63" s="52">
        <v>0</v>
      </c>
      <c r="AM63" s="52">
        <v>0</v>
      </c>
      <c r="AN63" s="52">
        <v>0</v>
      </c>
      <c r="AO63" s="52">
        <v>0</v>
      </c>
      <c r="AP63" s="52">
        <v>0</v>
      </c>
      <c r="AQ63" s="52">
        <v>0</v>
      </c>
      <c r="AR63" s="52">
        <v>3.0628663899999999</v>
      </c>
      <c r="AS63" s="52">
        <v>0</v>
      </c>
      <c r="AT63" s="52">
        <v>0</v>
      </c>
      <c r="AU63" s="52">
        <v>0</v>
      </c>
    </row>
    <row r="64" spans="1:48" ht="12.75" customHeight="1" x14ac:dyDescent="0.25">
      <c r="A64" s="51" t="s">
        <v>591</v>
      </c>
      <c r="B64" s="51" t="s">
        <v>501</v>
      </c>
      <c r="C64" s="52">
        <v>20.689522879999998</v>
      </c>
      <c r="D64" s="52">
        <v>0</v>
      </c>
      <c r="E64" s="52">
        <v>0</v>
      </c>
      <c r="F64" s="52">
        <v>0</v>
      </c>
      <c r="G64" s="52">
        <v>0</v>
      </c>
      <c r="H64" s="52">
        <v>0</v>
      </c>
      <c r="I64" s="52">
        <v>9.8431999999999999E-3</v>
      </c>
      <c r="J64" s="52">
        <v>2E-3</v>
      </c>
      <c r="K64" s="52">
        <v>0</v>
      </c>
      <c r="L64" s="52">
        <v>0</v>
      </c>
      <c r="M64" s="52">
        <v>0</v>
      </c>
      <c r="N64" s="52">
        <v>0</v>
      </c>
      <c r="O64" s="52">
        <v>0</v>
      </c>
      <c r="P64" s="52">
        <v>0</v>
      </c>
      <c r="Q64" s="52">
        <v>0</v>
      </c>
      <c r="R64" s="52">
        <v>0</v>
      </c>
      <c r="S64" s="52">
        <v>0</v>
      </c>
      <c r="T64" s="52">
        <v>0</v>
      </c>
      <c r="U64" s="52">
        <v>0</v>
      </c>
      <c r="V64" s="52">
        <v>0</v>
      </c>
      <c r="W64" s="52">
        <v>0</v>
      </c>
      <c r="X64" s="52">
        <v>0</v>
      </c>
      <c r="Y64" s="52">
        <v>0</v>
      </c>
      <c r="Z64" s="52">
        <v>0</v>
      </c>
      <c r="AA64" s="52">
        <v>0</v>
      </c>
      <c r="AB64" s="52">
        <v>0</v>
      </c>
      <c r="AC64" s="52">
        <v>0</v>
      </c>
      <c r="AD64" s="52">
        <v>0</v>
      </c>
      <c r="AE64" s="52">
        <v>0</v>
      </c>
      <c r="AF64" s="52">
        <v>0</v>
      </c>
      <c r="AG64" s="52">
        <v>0</v>
      </c>
      <c r="AH64" s="52">
        <v>1.0279999999999999E-2</v>
      </c>
      <c r="AI64" s="52">
        <v>0</v>
      </c>
      <c r="AJ64" s="52">
        <v>0</v>
      </c>
      <c r="AK64" s="52">
        <v>0</v>
      </c>
      <c r="AL64" s="52">
        <v>0</v>
      </c>
      <c r="AM64" s="52">
        <v>0</v>
      </c>
      <c r="AN64" s="52">
        <v>0</v>
      </c>
      <c r="AO64" s="52">
        <v>0</v>
      </c>
      <c r="AP64" s="52">
        <v>0</v>
      </c>
      <c r="AQ64" s="52">
        <v>0</v>
      </c>
      <c r="AR64" s="52">
        <v>20.40335988</v>
      </c>
      <c r="AS64" s="52">
        <v>0.26403979999999999</v>
      </c>
      <c r="AT64" s="52">
        <v>0</v>
      </c>
      <c r="AU64" s="52">
        <v>0</v>
      </c>
    </row>
    <row r="65" spans="1:48" ht="12.75" customHeight="1" x14ac:dyDescent="0.25">
      <c r="A65" s="51" t="s">
        <v>592</v>
      </c>
      <c r="B65" s="51" t="s">
        <v>593</v>
      </c>
      <c r="C65" s="52">
        <v>0.59053414000000004</v>
      </c>
      <c r="D65" s="52">
        <v>0</v>
      </c>
      <c r="E65" s="52">
        <v>0</v>
      </c>
      <c r="F65" s="52">
        <v>0</v>
      </c>
      <c r="G65" s="52">
        <v>0</v>
      </c>
      <c r="H65" s="52">
        <v>0</v>
      </c>
      <c r="I65" s="52">
        <v>7.9319999999999998E-4</v>
      </c>
      <c r="J65" s="52">
        <v>0</v>
      </c>
      <c r="K65" s="52">
        <v>0</v>
      </c>
      <c r="L65" s="52">
        <v>0</v>
      </c>
      <c r="M65" s="52">
        <v>0</v>
      </c>
      <c r="N65" s="52">
        <v>0</v>
      </c>
      <c r="O65" s="52">
        <v>0</v>
      </c>
      <c r="P65" s="52">
        <v>0</v>
      </c>
      <c r="Q65" s="52">
        <v>0</v>
      </c>
      <c r="R65" s="52">
        <v>0</v>
      </c>
      <c r="S65" s="52">
        <v>0</v>
      </c>
      <c r="T65" s="52">
        <v>0</v>
      </c>
      <c r="U65" s="52">
        <v>0</v>
      </c>
      <c r="V65" s="52">
        <v>0</v>
      </c>
      <c r="W65" s="52">
        <v>0</v>
      </c>
      <c r="X65" s="52">
        <v>0</v>
      </c>
      <c r="Y65" s="52">
        <v>0</v>
      </c>
      <c r="Z65" s="52">
        <v>0</v>
      </c>
      <c r="AA65" s="52">
        <v>0</v>
      </c>
      <c r="AB65" s="52">
        <v>0</v>
      </c>
      <c r="AC65" s="52">
        <v>0</v>
      </c>
      <c r="AD65" s="52">
        <v>0</v>
      </c>
      <c r="AE65" s="52">
        <v>0</v>
      </c>
      <c r="AF65" s="52">
        <v>0</v>
      </c>
      <c r="AG65" s="52">
        <v>0</v>
      </c>
      <c r="AH65" s="52">
        <v>0</v>
      </c>
      <c r="AI65" s="52">
        <v>0</v>
      </c>
      <c r="AJ65" s="52">
        <v>0</v>
      </c>
      <c r="AK65" s="52">
        <v>0</v>
      </c>
      <c r="AL65" s="52">
        <v>0</v>
      </c>
      <c r="AM65" s="52">
        <v>0</v>
      </c>
      <c r="AN65" s="52">
        <v>0</v>
      </c>
      <c r="AO65" s="52">
        <v>0</v>
      </c>
      <c r="AP65" s="52">
        <v>0</v>
      </c>
      <c r="AQ65" s="52">
        <v>0</v>
      </c>
      <c r="AR65" s="52">
        <v>0.58854094000000001</v>
      </c>
      <c r="AS65" s="52">
        <v>1.1999999999999999E-3</v>
      </c>
      <c r="AT65" s="52">
        <v>0</v>
      </c>
      <c r="AU65" s="52">
        <v>0</v>
      </c>
    </row>
    <row r="66" spans="1:48" ht="12.75" customHeight="1" x14ac:dyDescent="0.25">
      <c r="A66" s="51" t="s">
        <v>594</v>
      </c>
      <c r="B66" s="51" t="s">
        <v>503</v>
      </c>
      <c r="C66" s="52">
        <v>7.0741191299999997</v>
      </c>
      <c r="D66" s="52">
        <v>0</v>
      </c>
      <c r="E66" s="52">
        <v>0</v>
      </c>
      <c r="F66" s="52">
        <v>0</v>
      </c>
      <c r="G66" s="52">
        <v>0</v>
      </c>
      <c r="H66" s="52">
        <v>0</v>
      </c>
      <c r="I66" s="52">
        <v>0</v>
      </c>
      <c r="J66" s="52">
        <v>0</v>
      </c>
      <c r="K66" s="52">
        <v>0</v>
      </c>
      <c r="L66" s="52">
        <v>0</v>
      </c>
      <c r="M66" s="52">
        <v>0</v>
      </c>
      <c r="N66" s="52">
        <v>0</v>
      </c>
      <c r="O66" s="52">
        <v>0</v>
      </c>
      <c r="P66" s="52">
        <v>0</v>
      </c>
      <c r="Q66" s="52">
        <v>0</v>
      </c>
      <c r="R66" s="52">
        <v>0</v>
      </c>
      <c r="S66" s="52">
        <v>0</v>
      </c>
      <c r="T66" s="52">
        <v>0</v>
      </c>
      <c r="U66" s="52">
        <v>0</v>
      </c>
      <c r="V66" s="52">
        <v>0</v>
      </c>
      <c r="W66" s="52">
        <v>0</v>
      </c>
      <c r="X66" s="52">
        <v>0</v>
      </c>
      <c r="Y66" s="52">
        <v>0</v>
      </c>
      <c r="Z66" s="52">
        <v>0</v>
      </c>
      <c r="AA66" s="52">
        <v>0</v>
      </c>
      <c r="AB66" s="52">
        <v>0</v>
      </c>
      <c r="AC66" s="52">
        <v>0</v>
      </c>
      <c r="AD66" s="52">
        <v>0</v>
      </c>
      <c r="AE66" s="52">
        <v>0</v>
      </c>
      <c r="AF66" s="52">
        <v>0</v>
      </c>
      <c r="AG66" s="52">
        <v>0</v>
      </c>
      <c r="AH66" s="52">
        <v>5.9387999999999997E-4</v>
      </c>
      <c r="AI66" s="52">
        <v>0</v>
      </c>
      <c r="AJ66" s="52">
        <v>0</v>
      </c>
      <c r="AK66" s="52">
        <v>0</v>
      </c>
      <c r="AL66" s="52">
        <v>0</v>
      </c>
      <c r="AM66" s="52">
        <v>1.5414000000000001E-4</v>
      </c>
      <c r="AN66" s="52">
        <v>0</v>
      </c>
      <c r="AO66" s="52">
        <v>0</v>
      </c>
      <c r="AP66" s="52">
        <v>0</v>
      </c>
      <c r="AQ66" s="52">
        <v>0</v>
      </c>
      <c r="AR66" s="52">
        <v>7.0733711100000001</v>
      </c>
      <c r="AS66" s="52">
        <v>0</v>
      </c>
      <c r="AT66" s="52">
        <v>0</v>
      </c>
      <c r="AU66" s="52">
        <v>0</v>
      </c>
    </row>
    <row r="67" spans="1:48" ht="12.75" customHeight="1" x14ac:dyDescent="0.25">
      <c r="A67" s="51" t="s">
        <v>595</v>
      </c>
      <c r="B67" s="51" t="s">
        <v>505</v>
      </c>
      <c r="C67" s="52">
        <v>0</v>
      </c>
      <c r="D67" s="52">
        <v>0</v>
      </c>
      <c r="E67" s="52">
        <v>0</v>
      </c>
      <c r="F67" s="52">
        <v>0</v>
      </c>
      <c r="G67" s="52">
        <v>0</v>
      </c>
      <c r="H67" s="52">
        <v>0</v>
      </c>
      <c r="I67" s="52">
        <v>0</v>
      </c>
      <c r="J67" s="52">
        <v>0</v>
      </c>
      <c r="K67" s="52">
        <v>0</v>
      </c>
      <c r="L67" s="52">
        <v>0</v>
      </c>
      <c r="M67" s="52">
        <v>0</v>
      </c>
      <c r="N67" s="52">
        <v>0</v>
      </c>
      <c r="O67" s="52">
        <v>0</v>
      </c>
      <c r="P67" s="52">
        <v>0</v>
      </c>
      <c r="Q67" s="52">
        <v>0</v>
      </c>
      <c r="R67" s="52">
        <v>0</v>
      </c>
      <c r="S67" s="52">
        <v>0</v>
      </c>
      <c r="T67" s="52">
        <v>0</v>
      </c>
      <c r="U67" s="52">
        <v>0</v>
      </c>
      <c r="V67" s="52">
        <v>0</v>
      </c>
      <c r="W67" s="52">
        <v>0</v>
      </c>
      <c r="X67" s="52">
        <v>0</v>
      </c>
      <c r="Y67" s="52">
        <v>0</v>
      </c>
      <c r="Z67" s="52">
        <v>0</v>
      </c>
      <c r="AA67" s="52">
        <v>0</v>
      </c>
      <c r="AB67" s="52">
        <v>0</v>
      </c>
      <c r="AC67" s="52">
        <v>0</v>
      </c>
      <c r="AD67" s="52">
        <v>0</v>
      </c>
      <c r="AE67" s="52">
        <v>0</v>
      </c>
      <c r="AF67" s="52">
        <v>0</v>
      </c>
      <c r="AG67" s="52">
        <v>0</v>
      </c>
      <c r="AH67" s="52">
        <v>0</v>
      </c>
      <c r="AI67" s="52">
        <v>0</v>
      </c>
      <c r="AJ67" s="52">
        <v>0</v>
      </c>
      <c r="AK67" s="52">
        <v>0</v>
      </c>
      <c r="AL67" s="52">
        <v>0</v>
      </c>
      <c r="AM67" s="52">
        <v>0</v>
      </c>
      <c r="AN67" s="52">
        <v>0</v>
      </c>
      <c r="AO67" s="52">
        <v>0</v>
      </c>
      <c r="AP67" s="52">
        <v>0</v>
      </c>
      <c r="AQ67" s="52">
        <v>0</v>
      </c>
      <c r="AR67" s="52">
        <v>0</v>
      </c>
      <c r="AS67" s="52">
        <v>0</v>
      </c>
      <c r="AT67" s="52">
        <v>0</v>
      </c>
      <c r="AU67" s="52">
        <v>0</v>
      </c>
    </row>
    <row r="68" spans="1:48" s="25" customFormat="1" ht="42" customHeight="1" x14ac:dyDescent="0.25">
      <c r="A68" s="49" t="s">
        <v>277</v>
      </c>
      <c r="B68" s="49" t="s">
        <v>506</v>
      </c>
      <c r="C68" s="50">
        <v>3.3148562199999998</v>
      </c>
      <c r="D68" s="50">
        <v>0</v>
      </c>
      <c r="E68" s="50">
        <v>0</v>
      </c>
      <c r="F68" s="50">
        <v>0</v>
      </c>
      <c r="G68" s="50">
        <v>0</v>
      </c>
      <c r="H68" s="50">
        <v>0</v>
      </c>
      <c r="I68" s="50">
        <v>2E-3</v>
      </c>
      <c r="J68" s="50">
        <v>0</v>
      </c>
      <c r="K68" s="50">
        <v>0</v>
      </c>
      <c r="L68" s="50">
        <v>0</v>
      </c>
      <c r="M68" s="50">
        <v>0</v>
      </c>
      <c r="N68" s="50">
        <v>0</v>
      </c>
      <c r="O68" s="50">
        <v>0</v>
      </c>
      <c r="P68" s="50">
        <v>0</v>
      </c>
      <c r="Q68" s="50">
        <v>0</v>
      </c>
      <c r="R68" s="50">
        <v>0</v>
      </c>
      <c r="S68" s="50">
        <v>0</v>
      </c>
      <c r="T68" s="50">
        <v>0</v>
      </c>
      <c r="U68" s="50">
        <v>0</v>
      </c>
      <c r="V68" s="50">
        <v>0</v>
      </c>
      <c r="W68" s="50">
        <v>0</v>
      </c>
      <c r="X68" s="50">
        <v>0</v>
      </c>
      <c r="Y68" s="50">
        <v>0</v>
      </c>
      <c r="Z68" s="50">
        <v>0</v>
      </c>
      <c r="AA68" s="50">
        <v>0</v>
      </c>
      <c r="AB68" s="50">
        <v>0</v>
      </c>
      <c r="AC68" s="50">
        <v>0</v>
      </c>
      <c r="AD68" s="50">
        <v>0</v>
      </c>
      <c r="AE68" s="50">
        <v>0</v>
      </c>
      <c r="AF68" s="50">
        <v>0</v>
      </c>
      <c r="AG68" s="50">
        <v>0</v>
      </c>
      <c r="AH68" s="50">
        <v>3.3999999999999998E-3</v>
      </c>
      <c r="AI68" s="50">
        <v>0</v>
      </c>
      <c r="AJ68" s="50">
        <v>0</v>
      </c>
      <c r="AK68" s="50">
        <v>0</v>
      </c>
      <c r="AL68" s="50">
        <v>0</v>
      </c>
      <c r="AM68" s="50">
        <v>0</v>
      </c>
      <c r="AN68" s="50">
        <v>0</v>
      </c>
      <c r="AO68" s="50">
        <v>0</v>
      </c>
      <c r="AP68" s="50">
        <v>0</v>
      </c>
      <c r="AQ68" s="50">
        <v>0</v>
      </c>
      <c r="AR68" s="50">
        <v>2.3863550199999999</v>
      </c>
      <c r="AS68" s="50">
        <v>0.92310119999999996</v>
      </c>
      <c r="AT68" s="50">
        <v>0</v>
      </c>
      <c r="AU68" s="50">
        <v>0</v>
      </c>
    </row>
    <row r="69" spans="1:48" ht="12.75" customHeight="1" x14ac:dyDescent="0.25">
      <c r="A69" s="51" t="s">
        <v>486</v>
      </c>
      <c r="B69" s="51" t="s">
        <v>499</v>
      </c>
      <c r="C69" s="52">
        <v>0.48605806000000001</v>
      </c>
      <c r="D69" s="52">
        <v>0</v>
      </c>
      <c r="E69" s="52">
        <v>0</v>
      </c>
      <c r="F69" s="52">
        <v>0</v>
      </c>
      <c r="G69" s="52">
        <v>0</v>
      </c>
      <c r="H69" s="52">
        <v>0</v>
      </c>
      <c r="I69" s="52">
        <v>2E-3</v>
      </c>
      <c r="J69" s="52">
        <v>0</v>
      </c>
      <c r="K69" s="52">
        <v>0</v>
      </c>
      <c r="L69" s="52">
        <v>0</v>
      </c>
      <c r="M69" s="52">
        <v>0</v>
      </c>
      <c r="N69" s="52">
        <v>0</v>
      </c>
      <c r="O69" s="52">
        <v>0</v>
      </c>
      <c r="P69" s="52">
        <v>0</v>
      </c>
      <c r="Q69" s="52">
        <v>0</v>
      </c>
      <c r="R69" s="52">
        <v>0</v>
      </c>
      <c r="S69" s="52">
        <v>0</v>
      </c>
      <c r="T69" s="52">
        <v>0</v>
      </c>
      <c r="U69" s="52">
        <v>0</v>
      </c>
      <c r="V69" s="52">
        <v>0</v>
      </c>
      <c r="W69" s="52">
        <v>0</v>
      </c>
      <c r="X69" s="52">
        <v>0</v>
      </c>
      <c r="Y69" s="52">
        <v>0</v>
      </c>
      <c r="Z69" s="52">
        <v>0</v>
      </c>
      <c r="AA69" s="52">
        <v>0</v>
      </c>
      <c r="AB69" s="52">
        <v>0</v>
      </c>
      <c r="AC69" s="52">
        <v>0</v>
      </c>
      <c r="AD69" s="52">
        <v>0</v>
      </c>
      <c r="AE69" s="52">
        <v>0</v>
      </c>
      <c r="AF69" s="52">
        <v>0</v>
      </c>
      <c r="AG69" s="52">
        <v>0</v>
      </c>
      <c r="AH69" s="52">
        <v>0</v>
      </c>
      <c r="AI69" s="52">
        <v>0</v>
      </c>
      <c r="AJ69" s="52">
        <v>0</v>
      </c>
      <c r="AK69" s="52">
        <v>0</v>
      </c>
      <c r="AL69" s="52">
        <v>0</v>
      </c>
      <c r="AM69" s="52">
        <v>0</v>
      </c>
      <c r="AN69" s="52">
        <v>0</v>
      </c>
      <c r="AO69" s="52">
        <v>0</v>
      </c>
      <c r="AP69" s="52">
        <v>0</v>
      </c>
      <c r="AQ69" s="52">
        <v>0</v>
      </c>
      <c r="AR69" s="52">
        <v>0.47596571999999998</v>
      </c>
      <c r="AS69" s="52">
        <v>8.0923399999999999E-3</v>
      </c>
      <c r="AT69" s="52">
        <v>0</v>
      </c>
      <c r="AU69" s="52">
        <v>0</v>
      </c>
    </row>
    <row r="70" spans="1:48" ht="12.75" customHeight="1" x14ac:dyDescent="0.25">
      <c r="A70" s="51" t="s">
        <v>488</v>
      </c>
      <c r="B70" s="51" t="s">
        <v>501</v>
      </c>
      <c r="C70" s="52">
        <v>1.57761288</v>
      </c>
      <c r="D70" s="52">
        <v>0</v>
      </c>
      <c r="E70" s="52">
        <v>0</v>
      </c>
      <c r="F70" s="52">
        <v>0</v>
      </c>
      <c r="G70" s="52">
        <v>0</v>
      </c>
      <c r="H70" s="52">
        <v>0</v>
      </c>
      <c r="I70" s="52">
        <v>0</v>
      </c>
      <c r="J70" s="52">
        <v>0</v>
      </c>
      <c r="K70" s="52">
        <v>0</v>
      </c>
      <c r="L70" s="52">
        <v>0</v>
      </c>
      <c r="M70" s="52">
        <v>0</v>
      </c>
      <c r="N70" s="52">
        <v>0</v>
      </c>
      <c r="O70" s="52">
        <v>0</v>
      </c>
      <c r="P70" s="52">
        <v>0</v>
      </c>
      <c r="Q70" s="52">
        <v>0</v>
      </c>
      <c r="R70" s="52">
        <v>0</v>
      </c>
      <c r="S70" s="52">
        <v>0</v>
      </c>
      <c r="T70" s="52">
        <v>0</v>
      </c>
      <c r="U70" s="52">
        <v>0</v>
      </c>
      <c r="V70" s="52">
        <v>0</v>
      </c>
      <c r="W70" s="52">
        <v>0</v>
      </c>
      <c r="X70" s="52">
        <v>0</v>
      </c>
      <c r="Y70" s="52">
        <v>0</v>
      </c>
      <c r="Z70" s="52">
        <v>0</v>
      </c>
      <c r="AA70" s="52">
        <v>0</v>
      </c>
      <c r="AB70" s="52">
        <v>0</v>
      </c>
      <c r="AC70" s="52">
        <v>0</v>
      </c>
      <c r="AD70" s="52">
        <v>0</v>
      </c>
      <c r="AE70" s="52">
        <v>0</v>
      </c>
      <c r="AF70" s="52">
        <v>0</v>
      </c>
      <c r="AG70" s="52">
        <v>0</v>
      </c>
      <c r="AH70" s="52">
        <v>3.3999999999999998E-3</v>
      </c>
      <c r="AI70" s="52">
        <v>0</v>
      </c>
      <c r="AJ70" s="52">
        <v>0</v>
      </c>
      <c r="AK70" s="52">
        <v>0</v>
      </c>
      <c r="AL70" s="52">
        <v>0</v>
      </c>
      <c r="AM70" s="52">
        <v>0</v>
      </c>
      <c r="AN70" s="52">
        <v>0</v>
      </c>
      <c r="AO70" s="52">
        <v>0</v>
      </c>
      <c r="AP70" s="52">
        <v>0</v>
      </c>
      <c r="AQ70" s="52">
        <v>0</v>
      </c>
      <c r="AR70" s="52">
        <v>1.57126608</v>
      </c>
      <c r="AS70" s="52">
        <v>2.9467999999999999E-3</v>
      </c>
      <c r="AT70" s="52">
        <v>0</v>
      </c>
      <c r="AU70" s="52">
        <v>0</v>
      </c>
    </row>
    <row r="71" spans="1:48" ht="12.75" customHeight="1" x14ac:dyDescent="0.25">
      <c r="A71" s="51" t="s">
        <v>596</v>
      </c>
      <c r="B71" s="51" t="s">
        <v>593</v>
      </c>
      <c r="C71" s="52">
        <v>6.6750000000000004E-2</v>
      </c>
      <c r="D71" s="52">
        <v>0</v>
      </c>
      <c r="E71" s="52">
        <v>0</v>
      </c>
      <c r="F71" s="52">
        <v>0</v>
      </c>
      <c r="G71" s="52">
        <v>0</v>
      </c>
      <c r="H71" s="52">
        <v>0</v>
      </c>
      <c r="I71" s="52">
        <v>0</v>
      </c>
      <c r="J71" s="52">
        <v>0</v>
      </c>
      <c r="K71" s="52">
        <v>0</v>
      </c>
      <c r="L71" s="52">
        <v>0</v>
      </c>
      <c r="M71" s="52">
        <v>0</v>
      </c>
      <c r="N71" s="52">
        <v>0</v>
      </c>
      <c r="O71" s="52">
        <v>0</v>
      </c>
      <c r="P71" s="52">
        <v>0</v>
      </c>
      <c r="Q71" s="52">
        <v>0</v>
      </c>
      <c r="R71" s="52">
        <v>0</v>
      </c>
      <c r="S71" s="52">
        <v>0</v>
      </c>
      <c r="T71" s="52">
        <v>0</v>
      </c>
      <c r="U71" s="52">
        <v>0</v>
      </c>
      <c r="V71" s="52">
        <v>0</v>
      </c>
      <c r="W71" s="52">
        <v>0</v>
      </c>
      <c r="X71" s="52">
        <v>0</v>
      </c>
      <c r="Y71" s="52">
        <v>0</v>
      </c>
      <c r="Z71" s="52">
        <v>0</v>
      </c>
      <c r="AA71" s="52">
        <v>0</v>
      </c>
      <c r="AB71" s="52">
        <v>0</v>
      </c>
      <c r="AC71" s="52">
        <v>0</v>
      </c>
      <c r="AD71" s="52">
        <v>0</v>
      </c>
      <c r="AE71" s="52">
        <v>0</v>
      </c>
      <c r="AF71" s="52">
        <v>0</v>
      </c>
      <c r="AG71" s="52">
        <v>0</v>
      </c>
      <c r="AH71" s="52">
        <v>0</v>
      </c>
      <c r="AI71" s="52">
        <v>0</v>
      </c>
      <c r="AJ71" s="52">
        <v>0</v>
      </c>
      <c r="AK71" s="52">
        <v>0</v>
      </c>
      <c r="AL71" s="52">
        <v>0</v>
      </c>
      <c r="AM71" s="52">
        <v>0</v>
      </c>
      <c r="AN71" s="52">
        <v>0</v>
      </c>
      <c r="AO71" s="52">
        <v>0</v>
      </c>
      <c r="AP71" s="52">
        <v>0</v>
      </c>
      <c r="AQ71" s="52">
        <v>0</v>
      </c>
      <c r="AR71" s="52">
        <v>6.6750000000000004E-2</v>
      </c>
      <c r="AS71" s="52">
        <v>0</v>
      </c>
      <c r="AT71" s="52">
        <v>0</v>
      </c>
      <c r="AU71" s="52">
        <v>0</v>
      </c>
    </row>
    <row r="72" spans="1:48" ht="12.75" customHeight="1" x14ac:dyDescent="0.25">
      <c r="A72" s="51" t="s">
        <v>597</v>
      </c>
      <c r="B72" s="51" t="s">
        <v>503</v>
      </c>
      <c r="C72" s="52">
        <v>0.32851720000000001</v>
      </c>
      <c r="D72" s="52">
        <v>0</v>
      </c>
      <c r="E72" s="52">
        <v>0</v>
      </c>
      <c r="F72" s="52">
        <v>0</v>
      </c>
      <c r="G72" s="52">
        <v>0</v>
      </c>
      <c r="H72" s="52">
        <v>0</v>
      </c>
      <c r="I72" s="52">
        <v>0</v>
      </c>
      <c r="J72" s="52">
        <v>0</v>
      </c>
      <c r="K72" s="52">
        <v>0</v>
      </c>
      <c r="L72" s="52">
        <v>0</v>
      </c>
      <c r="M72" s="52">
        <v>0</v>
      </c>
      <c r="N72" s="52">
        <v>0</v>
      </c>
      <c r="O72" s="52">
        <v>0</v>
      </c>
      <c r="P72" s="52">
        <v>0</v>
      </c>
      <c r="Q72" s="52">
        <v>0</v>
      </c>
      <c r="R72" s="52">
        <v>0</v>
      </c>
      <c r="S72" s="52">
        <v>0</v>
      </c>
      <c r="T72" s="52">
        <v>0</v>
      </c>
      <c r="U72" s="52">
        <v>0</v>
      </c>
      <c r="V72" s="52">
        <v>0</v>
      </c>
      <c r="W72" s="52">
        <v>0</v>
      </c>
      <c r="X72" s="52">
        <v>0</v>
      </c>
      <c r="Y72" s="52">
        <v>0</v>
      </c>
      <c r="Z72" s="52">
        <v>0</v>
      </c>
      <c r="AA72" s="52">
        <v>0</v>
      </c>
      <c r="AB72" s="52">
        <v>0</v>
      </c>
      <c r="AC72" s="52">
        <v>0</v>
      </c>
      <c r="AD72" s="52">
        <v>0</v>
      </c>
      <c r="AE72" s="52">
        <v>0</v>
      </c>
      <c r="AF72" s="52">
        <v>0</v>
      </c>
      <c r="AG72" s="52">
        <v>0</v>
      </c>
      <c r="AH72" s="52">
        <v>0</v>
      </c>
      <c r="AI72" s="52">
        <v>0</v>
      </c>
      <c r="AJ72" s="52">
        <v>0</v>
      </c>
      <c r="AK72" s="52">
        <v>0</v>
      </c>
      <c r="AL72" s="52">
        <v>0</v>
      </c>
      <c r="AM72" s="52">
        <v>0</v>
      </c>
      <c r="AN72" s="52">
        <v>0</v>
      </c>
      <c r="AO72" s="52">
        <v>0</v>
      </c>
      <c r="AP72" s="52">
        <v>0</v>
      </c>
      <c r="AQ72" s="52">
        <v>0</v>
      </c>
      <c r="AR72" s="52">
        <v>0.32784219999999997</v>
      </c>
      <c r="AS72" s="52">
        <v>6.7500000000000004E-4</v>
      </c>
      <c r="AT72" s="52">
        <v>0</v>
      </c>
      <c r="AU72" s="52">
        <v>0</v>
      </c>
    </row>
    <row r="73" spans="1:48" ht="12.75" customHeight="1" x14ac:dyDescent="0.25">
      <c r="A73" s="51" t="s">
        <v>598</v>
      </c>
      <c r="B73" s="51" t="s">
        <v>510</v>
      </c>
      <c r="C73" s="52">
        <v>0</v>
      </c>
      <c r="D73" s="52">
        <v>0</v>
      </c>
      <c r="E73" s="52">
        <v>0</v>
      </c>
      <c r="F73" s="52">
        <v>0</v>
      </c>
      <c r="G73" s="52">
        <v>0</v>
      </c>
      <c r="H73" s="52">
        <v>0</v>
      </c>
      <c r="I73" s="52">
        <v>0</v>
      </c>
      <c r="J73" s="52">
        <v>0</v>
      </c>
      <c r="K73" s="52">
        <v>0</v>
      </c>
      <c r="L73" s="52">
        <v>0</v>
      </c>
      <c r="M73" s="52">
        <v>0</v>
      </c>
      <c r="N73" s="52">
        <v>0</v>
      </c>
      <c r="O73" s="52">
        <v>0</v>
      </c>
      <c r="P73" s="52">
        <v>0</v>
      </c>
      <c r="Q73" s="52">
        <v>0</v>
      </c>
      <c r="R73" s="52">
        <v>0</v>
      </c>
      <c r="S73" s="52">
        <v>0</v>
      </c>
      <c r="T73" s="52">
        <v>0</v>
      </c>
      <c r="U73" s="52">
        <v>0</v>
      </c>
      <c r="V73" s="52">
        <v>0</v>
      </c>
      <c r="W73" s="52">
        <v>0</v>
      </c>
      <c r="X73" s="52">
        <v>0</v>
      </c>
      <c r="Y73" s="52">
        <v>0</v>
      </c>
      <c r="Z73" s="52">
        <v>0</v>
      </c>
      <c r="AA73" s="52">
        <v>0</v>
      </c>
      <c r="AB73" s="52">
        <v>0</v>
      </c>
      <c r="AC73" s="52">
        <v>0</v>
      </c>
      <c r="AD73" s="52">
        <v>0</v>
      </c>
      <c r="AE73" s="52">
        <v>0</v>
      </c>
      <c r="AF73" s="52">
        <v>0</v>
      </c>
      <c r="AG73" s="52">
        <v>0</v>
      </c>
      <c r="AH73" s="52">
        <v>0</v>
      </c>
      <c r="AI73" s="52">
        <v>0</v>
      </c>
      <c r="AJ73" s="52">
        <v>0</v>
      </c>
      <c r="AK73" s="52">
        <v>0</v>
      </c>
      <c r="AL73" s="52">
        <v>0</v>
      </c>
      <c r="AM73" s="52">
        <v>0</v>
      </c>
      <c r="AN73" s="52">
        <v>0</v>
      </c>
      <c r="AO73" s="52">
        <v>0</v>
      </c>
      <c r="AP73" s="52">
        <v>0</v>
      </c>
      <c r="AQ73" s="52">
        <v>0</v>
      </c>
      <c r="AR73" s="52">
        <v>0</v>
      </c>
      <c r="AS73" s="52">
        <v>0</v>
      </c>
      <c r="AT73" s="52">
        <v>0</v>
      </c>
      <c r="AU73" s="52">
        <v>0</v>
      </c>
    </row>
    <row r="74" spans="1:48" ht="21" customHeight="1" x14ac:dyDescent="0.25">
      <c r="A74" s="51" t="s">
        <v>279</v>
      </c>
      <c r="B74" s="51" t="s">
        <v>599</v>
      </c>
      <c r="C74" s="54">
        <v>15316195</v>
      </c>
      <c r="D74" s="54">
        <v>4</v>
      </c>
      <c r="E74" s="54">
        <v>1830</v>
      </c>
      <c r="F74" s="54">
        <v>2128</v>
      </c>
      <c r="G74" s="54">
        <v>0</v>
      </c>
      <c r="H74" s="54">
        <v>1</v>
      </c>
      <c r="I74" s="54">
        <v>13163431</v>
      </c>
      <c r="J74" s="54">
        <v>684</v>
      </c>
      <c r="K74" s="54">
        <v>0</v>
      </c>
      <c r="L74" s="54">
        <v>0</v>
      </c>
      <c r="M74" s="54">
        <v>0</v>
      </c>
      <c r="N74" s="54">
        <v>301</v>
      </c>
      <c r="O74" s="54">
        <v>0</v>
      </c>
      <c r="P74" s="54">
        <v>1546</v>
      </c>
      <c r="Q74" s="54">
        <v>0</v>
      </c>
      <c r="R74" s="54">
        <v>0</v>
      </c>
      <c r="S74" s="54">
        <v>0</v>
      </c>
      <c r="T74" s="54">
        <v>1</v>
      </c>
      <c r="U74" s="54">
        <v>0</v>
      </c>
      <c r="V74" s="54">
        <v>5</v>
      </c>
      <c r="W74" s="54">
        <v>0</v>
      </c>
      <c r="X74" s="54">
        <v>0</v>
      </c>
      <c r="Y74" s="54">
        <v>14821</v>
      </c>
      <c r="Z74" s="54">
        <v>0</v>
      </c>
      <c r="AA74" s="54">
        <v>51</v>
      </c>
      <c r="AB74" s="54">
        <v>67774</v>
      </c>
      <c r="AC74" s="54">
        <v>0</v>
      </c>
      <c r="AD74" s="54">
        <v>0</v>
      </c>
      <c r="AE74" s="54">
        <v>0</v>
      </c>
      <c r="AF74" s="54">
        <v>0</v>
      </c>
      <c r="AG74" s="54">
        <v>0</v>
      </c>
      <c r="AH74" s="54">
        <v>3656</v>
      </c>
      <c r="AI74" s="54">
        <v>0</v>
      </c>
      <c r="AJ74" s="54">
        <v>0</v>
      </c>
      <c r="AK74" s="54">
        <v>0</v>
      </c>
      <c r="AL74" s="54">
        <v>0</v>
      </c>
      <c r="AM74" s="54">
        <v>2060</v>
      </c>
      <c r="AN74" s="54">
        <v>0</v>
      </c>
      <c r="AO74" s="54">
        <v>1</v>
      </c>
      <c r="AP74" s="54">
        <v>0</v>
      </c>
      <c r="AQ74" s="54">
        <v>0</v>
      </c>
      <c r="AR74" s="54">
        <v>1906178</v>
      </c>
      <c r="AS74" s="54">
        <v>151723</v>
      </c>
      <c r="AT74" s="54">
        <v>0</v>
      </c>
      <c r="AU74" s="54">
        <v>0</v>
      </c>
    </row>
    <row r="75" spans="1:48" ht="12.75" customHeight="1" x14ac:dyDescent="0.25">
      <c r="A75" s="51" t="s">
        <v>490</v>
      </c>
      <c r="B75" s="51" t="s">
        <v>600</v>
      </c>
      <c r="C75" s="54">
        <v>14873767</v>
      </c>
      <c r="D75" s="54">
        <v>0</v>
      </c>
      <c r="E75" s="54">
        <v>134</v>
      </c>
      <c r="F75" s="54">
        <v>21</v>
      </c>
      <c r="G75" s="54">
        <v>0</v>
      </c>
      <c r="H75" s="54">
        <v>0</v>
      </c>
      <c r="I75" s="54">
        <v>12979099</v>
      </c>
      <c r="J75" s="54">
        <v>68</v>
      </c>
      <c r="K75" s="54">
        <v>0</v>
      </c>
      <c r="L75" s="54">
        <v>0</v>
      </c>
      <c r="M75" s="54">
        <v>0</v>
      </c>
      <c r="N75" s="54">
        <v>0</v>
      </c>
      <c r="O75" s="54">
        <v>0</v>
      </c>
      <c r="P75" s="54">
        <v>91</v>
      </c>
      <c r="Q75" s="54">
        <v>0</v>
      </c>
      <c r="R75" s="54">
        <v>0</v>
      </c>
      <c r="S75" s="54">
        <v>0</v>
      </c>
      <c r="T75" s="54">
        <v>0</v>
      </c>
      <c r="U75" s="54">
        <v>0</v>
      </c>
      <c r="V75" s="54">
        <v>0</v>
      </c>
      <c r="W75" s="54">
        <v>0</v>
      </c>
      <c r="X75" s="54">
        <v>0</v>
      </c>
      <c r="Y75" s="54">
        <v>335</v>
      </c>
      <c r="Z75" s="54">
        <v>0</v>
      </c>
      <c r="AA75" s="54">
        <v>21</v>
      </c>
      <c r="AB75" s="54">
        <v>65497</v>
      </c>
      <c r="AC75" s="54">
        <v>0</v>
      </c>
      <c r="AD75" s="54">
        <v>0</v>
      </c>
      <c r="AE75" s="54">
        <v>0</v>
      </c>
      <c r="AF75" s="54">
        <v>0</v>
      </c>
      <c r="AG75" s="54">
        <v>0</v>
      </c>
      <c r="AH75" s="54">
        <v>3184</v>
      </c>
      <c r="AI75" s="54">
        <v>0</v>
      </c>
      <c r="AJ75" s="54">
        <v>0</v>
      </c>
      <c r="AK75" s="54">
        <v>0</v>
      </c>
      <c r="AL75" s="54">
        <v>0</v>
      </c>
      <c r="AM75" s="54">
        <v>1863</v>
      </c>
      <c r="AN75" s="54">
        <v>0</v>
      </c>
      <c r="AO75" s="54">
        <v>0</v>
      </c>
      <c r="AP75" s="54">
        <v>0</v>
      </c>
      <c r="AQ75" s="54">
        <v>0</v>
      </c>
      <c r="AR75" s="54">
        <v>1696175</v>
      </c>
      <c r="AS75" s="54">
        <v>127279</v>
      </c>
      <c r="AT75" s="54">
        <v>0</v>
      </c>
      <c r="AU75" s="54">
        <v>0</v>
      </c>
    </row>
    <row r="76" spans="1:48" ht="12.75" customHeight="1" x14ac:dyDescent="0.25">
      <c r="A76" s="51" t="s">
        <v>492</v>
      </c>
      <c r="B76" s="51" t="s">
        <v>601</v>
      </c>
      <c r="C76" s="54">
        <v>441912</v>
      </c>
      <c r="D76" s="54">
        <v>4</v>
      </c>
      <c r="E76" s="54">
        <v>1696</v>
      </c>
      <c r="F76" s="54">
        <v>2096</v>
      </c>
      <c r="G76" s="54">
        <v>0</v>
      </c>
      <c r="H76" s="54">
        <v>1</v>
      </c>
      <c r="I76" s="54">
        <v>184327</v>
      </c>
      <c r="J76" s="54">
        <v>412</v>
      </c>
      <c r="K76" s="54">
        <v>0</v>
      </c>
      <c r="L76" s="54">
        <v>0</v>
      </c>
      <c r="M76" s="54">
        <v>0</v>
      </c>
      <c r="N76" s="54">
        <v>148</v>
      </c>
      <c r="O76" s="54">
        <v>0</v>
      </c>
      <c r="P76" s="54">
        <v>1425</v>
      </c>
      <c r="Q76" s="54">
        <v>0</v>
      </c>
      <c r="R76" s="54">
        <v>0</v>
      </c>
      <c r="S76" s="54">
        <v>0</v>
      </c>
      <c r="T76" s="54">
        <v>1</v>
      </c>
      <c r="U76" s="54">
        <v>0</v>
      </c>
      <c r="V76" s="54">
        <v>5</v>
      </c>
      <c r="W76" s="54">
        <v>0</v>
      </c>
      <c r="X76" s="54">
        <v>0</v>
      </c>
      <c r="Y76" s="54">
        <v>14479</v>
      </c>
      <c r="Z76" s="54">
        <v>0</v>
      </c>
      <c r="AA76" s="54">
        <v>30</v>
      </c>
      <c r="AB76" s="54">
        <v>2277</v>
      </c>
      <c r="AC76" s="54">
        <v>0</v>
      </c>
      <c r="AD76" s="54">
        <v>0</v>
      </c>
      <c r="AE76" s="54">
        <v>0</v>
      </c>
      <c r="AF76" s="54">
        <v>0</v>
      </c>
      <c r="AG76" s="54">
        <v>0</v>
      </c>
      <c r="AH76" s="54">
        <v>431</v>
      </c>
      <c r="AI76" s="54">
        <v>0</v>
      </c>
      <c r="AJ76" s="54">
        <v>0</v>
      </c>
      <c r="AK76" s="54">
        <v>0</v>
      </c>
      <c r="AL76" s="54">
        <v>0</v>
      </c>
      <c r="AM76" s="54">
        <v>156</v>
      </c>
      <c r="AN76" s="54">
        <v>0</v>
      </c>
      <c r="AO76" s="54">
        <v>1</v>
      </c>
      <c r="AP76" s="54">
        <v>0</v>
      </c>
      <c r="AQ76" s="54">
        <v>0</v>
      </c>
      <c r="AR76" s="54">
        <v>209994</v>
      </c>
      <c r="AS76" s="54">
        <v>24429</v>
      </c>
      <c r="AT76" s="54">
        <v>0</v>
      </c>
      <c r="AU76" s="54">
        <v>0</v>
      </c>
    </row>
    <row r="77" spans="1:48" ht="21" customHeight="1" x14ac:dyDescent="0.25">
      <c r="A77" s="51" t="s">
        <v>281</v>
      </c>
      <c r="B77" s="51" t="s">
        <v>602</v>
      </c>
      <c r="C77" s="52">
        <v>27759</v>
      </c>
      <c r="D77" s="52">
        <v>0.03</v>
      </c>
      <c r="E77" s="52">
        <v>62.814999999999998</v>
      </c>
      <c r="F77" s="52">
        <v>63.228999999999999</v>
      </c>
      <c r="G77" s="52">
        <v>0</v>
      </c>
      <c r="H77" s="52">
        <v>0</v>
      </c>
      <c r="I77" s="52">
        <v>9.9960000000000004</v>
      </c>
      <c r="J77" s="52">
        <v>27759</v>
      </c>
      <c r="K77" s="52">
        <v>0</v>
      </c>
      <c r="L77" s="52">
        <v>0</v>
      </c>
      <c r="M77" s="52">
        <v>0</v>
      </c>
      <c r="N77" s="52">
        <v>803.82363926000005</v>
      </c>
      <c r="O77" s="52">
        <v>0</v>
      </c>
      <c r="P77" s="52">
        <v>20.23</v>
      </c>
      <c r="Q77" s="52">
        <v>0</v>
      </c>
      <c r="R77" s="52">
        <v>0</v>
      </c>
      <c r="S77" s="52">
        <v>0</v>
      </c>
      <c r="T77" s="52">
        <v>7.7272730000000003</v>
      </c>
      <c r="U77" s="52">
        <v>0</v>
      </c>
      <c r="V77" s="52">
        <v>3.5</v>
      </c>
      <c r="W77" s="52">
        <v>0</v>
      </c>
      <c r="X77" s="52">
        <v>0</v>
      </c>
      <c r="Y77" s="52">
        <v>153</v>
      </c>
      <c r="Z77" s="52">
        <v>0</v>
      </c>
      <c r="AA77" s="52">
        <v>4.1000000000000002E-2</v>
      </c>
      <c r="AB77" s="52">
        <v>12.382</v>
      </c>
      <c r="AC77" s="52">
        <v>0</v>
      </c>
      <c r="AD77" s="52">
        <v>0</v>
      </c>
      <c r="AE77" s="52">
        <v>0</v>
      </c>
      <c r="AF77" s="52">
        <v>0</v>
      </c>
      <c r="AG77" s="52">
        <v>0</v>
      </c>
      <c r="AH77" s="52">
        <v>481.75625000000002</v>
      </c>
      <c r="AI77" s="52">
        <v>0</v>
      </c>
      <c r="AJ77" s="52">
        <v>0</v>
      </c>
      <c r="AK77" s="52">
        <v>0</v>
      </c>
      <c r="AL77" s="52">
        <v>0</v>
      </c>
      <c r="AM77" s="52">
        <v>70</v>
      </c>
      <c r="AN77" s="52">
        <v>0</v>
      </c>
      <c r="AO77" s="52">
        <v>1.921</v>
      </c>
      <c r="AP77" s="52">
        <v>0</v>
      </c>
      <c r="AQ77" s="52">
        <v>0</v>
      </c>
      <c r="AR77" s="52">
        <v>6.89517734</v>
      </c>
      <c r="AS77" s="52">
        <v>4.3066682099999998</v>
      </c>
      <c r="AT77" s="52">
        <v>0</v>
      </c>
      <c r="AU77" s="52">
        <v>0</v>
      </c>
      <c r="AV77" s="83"/>
    </row>
    <row r="78" spans="1:48" ht="31.5" customHeight="1" x14ac:dyDescent="0.25">
      <c r="A78" s="51" t="s">
        <v>283</v>
      </c>
      <c r="B78" s="51" t="s">
        <v>517</v>
      </c>
      <c r="C78" s="54">
        <v>0</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c r="AA78" s="54">
        <v>0</v>
      </c>
      <c r="AB78" s="54">
        <v>0</v>
      </c>
      <c r="AC78" s="54">
        <v>0</v>
      </c>
      <c r="AD78" s="54">
        <v>0</v>
      </c>
      <c r="AE78" s="54">
        <v>0</v>
      </c>
      <c r="AF78" s="54">
        <v>0</v>
      </c>
      <c r="AG78" s="54">
        <v>0</v>
      </c>
      <c r="AH78" s="54">
        <v>0</v>
      </c>
      <c r="AI78" s="54">
        <v>0</v>
      </c>
      <c r="AJ78" s="54">
        <v>0</v>
      </c>
      <c r="AK78" s="54">
        <v>0</v>
      </c>
      <c r="AL78" s="54">
        <v>0</v>
      </c>
      <c r="AM78" s="54">
        <v>0</v>
      </c>
      <c r="AN78" s="54">
        <v>0</v>
      </c>
      <c r="AO78" s="54">
        <v>0</v>
      </c>
      <c r="AP78" s="54">
        <v>0</v>
      </c>
      <c r="AQ78" s="54">
        <v>0</v>
      </c>
      <c r="AR78" s="54">
        <v>0</v>
      </c>
      <c r="AS78" s="54">
        <v>0</v>
      </c>
      <c r="AT78" s="54">
        <v>0</v>
      </c>
      <c r="AU78" s="54">
        <v>0</v>
      </c>
    </row>
    <row r="79" spans="1:48" ht="21" customHeight="1" x14ac:dyDescent="0.25">
      <c r="A79" s="51" t="s">
        <v>285</v>
      </c>
      <c r="B79" s="51" t="s">
        <v>603</v>
      </c>
      <c r="C79" s="54">
        <v>0</v>
      </c>
      <c r="D79" s="54">
        <v>0</v>
      </c>
      <c r="E79" s="54">
        <v>0</v>
      </c>
      <c r="F79" s="54">
        <v>0</v>
      </c>
      <c r="G79" s="54">
        <v>0</v>
      </c>
      <c r="H79" s="54">
        <v>0</v>
      </c>
      <c r="I79" s="54">
        <v>0</v>
      </c>
      <c r="J79" s="54">
        <v>0</v>
      </c>
      <c r="K79" s="54">
        <v>0</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v>0</v>
      </c>
      <c r="AJ79" s="54">
        <v>0</v>
      </c>
      <c r="AK79" s="54">
        <v>0</v>
      </c>
      <c r="AL79" s="54">
        <v>0</v>
      </c>
      <c r="AM79" s="54">
        <v>0</v>
      </c>
      <c r="AN79" s="54">
        <v>0</v>
      </c>
      <c r="AO79" s="54">
        <v>0</v>
      </c>
      <c r="AP79" s="54">
        <v>0</v>
      </c>
      <c r="AQ79" s="54">
        <v>0</v>
      </c>
      <c r="AR79" s="54">
        <v>0</v>
      </c>
      <c r="AS79" s="54">
        <v>0</v>
      </c>
      <c r="AT79" s="54">
        <v>0</v>
      </c>
      <c r="AU79" s="54">
        <v>0</v>
      </c>
    </row>
    <row r="80" spans="1:48" ht="12.75" customHeight="1" x14ac:dyDescent="0.25">
      <c r="A80" s="51" t="s">
        <v>287</v>
      </c>
      <c r="B80" s="51" t="s">
        <v>604</v>
      </c>
      <c r="C80" s="52">
        <v>6171345.5001785699</v>
      </c>
      <c r="D80" s="52">
        <v>0.36</v>
      </c>
      <c r="E80" s="52">
        <v>5784.8132293999997</v>
      </c>
      <c r="F80" s="52">
        <v>14424.471273769999</v>
      </c>
      <c r="G80" s="52">
        <v>0</v>
      </c>
      <c r="H80" s="52">
        <v>0</v>
      </c>
      <c r="I80" s="52">
        <v>2696777.17033247</v>
      </c>
      <c r="J80" s="52">
        <v>663081.26693142997</v>
      </c>
      <c r="K80" s="52">
        <v>0</v>
      </c>
      <c r="L80" s="52">
        <v>0</v>
      </c>
      <c r="M80" s="52">
        <v>0</v>
      </c>
      <c r="N80" s="52">
        <v>24200.412734239999</v>
      </c>
      <c r="O80" s="52">
        <v>0</v>
      </c>
      <c r="P80" s="52">
        <v>12951.806022999999</v>
      </c>
      <c r="Q80" s="52">
        <v>0</v>
      </c>
      <c r="R80" s="52">
        <v>0</v>
      </c>
      <c r="S80" s="52">
        <v>0</v>
      </c>
      <c r="T80" s="52">
        <v>340</v>
      </c>
      <c r="U80" s="52">
        <v>0</v>
      </c>
      <c r="V80" s="52">
        <v>11.1</v>
      </c>
      <c r="W80" s="52">
        <v>0</v>
      </c>
      <c r="X80" s="52">
        <v>0</v>
      </c>
      <c r="Y80" s="52">
        <v>21480.754710550002</v>
      </c>
      <c r="Z80" s="52">
        <v>0</v>
      </c>
      <c r="AA80" s="52">
        <v>12.141999999999999</v>
      </c>
      <c r="AB80" s="52">
        <v>7159.3429347000001</v>
      </c>
      <c r="AC80" s="52">
        <v>0</v>
      </c>
      <c r="AD80" s="52">
        <v>0</v>
      </c>
      <c r="AE80" s="52">
        <v>0</v>
      </c>
      <c r="AF80" s="52">
        <v>0</v>
      </c>
      <c r="AG80" s="52">
        <v>0</v>
      </c>
      <c r="AH80" s="52">
        <v>48429.1295111</v>
      </c>
      <c r="AI80" s="52">
        <v>0</v>
      </c>
      <c r="AJ80" s="52">
        <v>0</v>
      </c>
      <c r="AK80" s="52">
        <v>0</v>
      </c>
      <c r="AL80" s="52">
        <v>0</v>
      </c>
      <c r="AM80" s="52">
        <v>16317.26687229</v>
      </c>
      <c r="AN80" s="52">
        <v>0</v>
      </c>
      <c r="AO80" s="52">
        <v>1.921</v>
      </c>
      <c r="AP80" s="52">
        <v>0</v>
      </c>
      <c r="AQ80" s="52">
        <v>0</v>
      </c>
      <c r="AR80" s="52">
        <v>1595171.5906267599</v>
      </c>
      <c r="AS80" s="52">
        <v>1065201.9519988601</v>
      </c>
      <c r="AT80" s="52">
        <v>0</v>
      </c>
      <c r="AU80" s="52">
        <v>0</v>
      </c>
    </row>
    <row r="81" spans="1:47" ht="12.75" customHeight="1" x14ac:dyDescent="0.25">
      <c r="A81" s="51" t="s">
        <v>289</v>
      </c>
      <c r="B81" s="51" t="s">
        <v>605</v>
      </c>
      <c r="C81" s="52">
        <v>155.42910866</v>
      </c>
      <c r="D81" s="52">
        <v>0</v>
      </c>
      <c r="E81" s="52">
        <v>0</v>
      </c>
      <c r="F81" s="52">
        <v>0</v>
      </c>
      <c r="G81" s="52">
        <v>0</v>
      </c>
      <c r="H81" s="52">
        <v>0</v>
      </c>
      <c r="I81" s="52">
        <v>7.0856000000000002E-2</v>
      </c>
      <c r="J81" s="52">
        <v>0</v>
      </c>
      <c r="K81" s="52">
        <v>0</v>
      </c>
      <c r="L81" s="52">
        <v>0</v>
      </c>
      <c r="M81" s="52">
        <v>0</v>
      </c>
      <c r="N81" s="52">
        <v>0</v>
      </c>
      <c r="O81" s="52">
        <v>0</v>
      </c>
      <c r="P81" s="52">
        <v>0</v>
      </c>
      <c r="Q81" s="52">
        <v>0</v>
      </c>
      <c r="R81" s="52">
        <v>0</v>
      </c>
      <c r="S81" s="52">
        <v>0</v>
      </c>
      <c r="T81" s="52">
        <v>0</v>
      </c>
      <c r="U81" s="52">
        <v>0</v>
      </c>
      <c r="V81" s="52">
        <v>0</v>
      </c>
      <c r="W81" s="52">
        <v>0</v>
      </c>
      <c r="X81" s="52">
        <v>0</v>
      </c>
      <c r="Y81" s="52">
        <v>0</v>
      </c>
      <c r="Z81" s="52">
        <v>0</v>
      </c>
      <c r="AA81" s="52">
        <v>0</v>
      </c>
      <c r="AB81" s="52">
        <v>0</v>
      </c>
      <c r="AC81" s="52">
        <v>0</v>
      </c>
      <c r="AD81" s="52">
        <v>0</v>
      </c>
      <c r="AE81" s="52">
        <v>0</v>
      </c>
      <c r="AF81" s="52">
        <v>0</v>
      </c>
      <c r="AG81" s="52">
        <v>0</v>
      </c>
      <c r="AH81" s="52">
        <v>1.8</v>
      </c>
      <c r="AI81" s="52">
        <v>0</v>
      </c>
      <c r="AJ81" s="52">
        <v>0</v>
      </c>
      <c r="AK81" s="52">
        <v>0</v>
      </c>
      <c r="AL81" s="52">
        <v>0</v>
      </c>
      <c r="AM81" s="52">
        <v>1.3500000000000001E-3</v>
      </c>
      <c r="AN81" s="52">
        <v>0</v>
      </c>
      <c r="AO81" s="52">
        <v>0</v>
      </c>
      <c r="AP81" s="52">
        <v>0</v>
      </c>
      <c r="AQ81" s="52">
        <v>0</v>
      </c>
      <c r="AR81" s="52">
        <v>153.03300480999999</v>
      </c>
      <c r="AS81" s="52">
        <v>0.52389785</v>
      </c>
      <c r="AT81" s="52">
        <v>0</v>
      </c>
      <c r="AU81" s="52">
        <v>0</v>
      </c>
    </row>
    <row r="82" spans="1:47" s="32" customFormat="1" ht="15" customHeight="1" x14ac:dyDescent="0.25">
      <c r="A82" s="28"/>
      <c r="B82" s="28"/>
      <c r="C82" s="28"/>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row>
    <row r="83" spans="1:47" s="86" customFormat="1" ht="15" customHeight="1" x14ac:dyDescent="0.2">
      <c r="A83" s="86" t="s">
        <v>680</v>
      </c>
    </row>
    <row r="84" spans="1:47" ht="13.8" x14ac:dyDescent="0.25">
      <c r="A84" s="86" t="s">
        <v>693</v>
      </c>
    </row>
  </sheetData>
  <mergeCells count="1">
    <mergeCell ref="A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7.399999999999999" x14ac:dyDescent="0.25">
      <c r="A1" s="125" t="s">
        <v>688</v>
      </c>
      <c r="B1" s="125"/>
      <c r="C1" s="125"/>
      <c r="D1" s="125"/>
      <c r="E1" s="125"/>
      <c r="F1" s="125"/>
      <c r="G1" s="125"/>
      <c r="H1" s="125"/>
      <c r="I1" s="125"/>
    </row>
    <row r="2" spans="1:9" ht="15.6" x14ac:dyDescent="0.25">
      <c r="A2" s="39"/>
      <c r="B2" s="39"/>
      <c r="C2" s="39"/>
      <c r="D2" s="39"/>
      <c r="E2" s="39"/>
      <c r="F2" s="39"/>
      <c r="G2" s="39"/>
      <c r="H2" s="39"/>
      <c r="I2" s="30" t="s">
        <v>1</v>
      </c>
    </row>
    <row r="3" spans="1:9" ht="64.8" x14ac:dyDescent="0.25">
      <c r="A3" s="57" t="s">
        <v>18</v>
      </c>
      <c r="B3" s="57" t="s">
        <v>19</v>
      </c>
      <c r="C3" s="57" t="s">
        <v>606</v>
      </c>
      <c r="D3" s="57" t="s">
        <v>607</v>
      </c>
      <c r="E3" s="55" t="s">
        <v>608</v>
      </c>
      <c r="F3" s="57" t="s">
        <v>609</v>
      </c>
      <c r="G3" s="57" t="s">
        <v>610</v>
      </c>
      <c r="H3" s="57" t="s">
        <v>611</v>
      </c>
      <c r="I3" s="57" t="s">
        <v>612</v>
      </c>
    </row>
    <row r="4" spans="1:9" s="14" customFormat="1" x14ac:dyDescent="0.25">
      <c r="A4" s="58" t="s">
        <v>412</v>
      </c>
      <c r="B4" s="58" t="s">
        <v>413</v>
      </c>
      <c r="C4" s="44" t="s">
        <v>414</v>
      </c>
      <c r="D4" s="58" t="s">
        <v>415</v>
      </c>
      <c r="E4" s="44" t="s">
        <v>416</v>
      </c>
      <c r="F4" s="58" t="s">
        <v>417</v>
      </c>
      <c r="G4" s="58" t="s">
        <v>418</v>
      </c>
      <c r="H4" s="58" t="s">
        <v>630</v>
      </c>
      <c r="I4" s="58" t="s">
        <v>631</v>
      </c>
    </row>
    <row r="5" spans="1:9" ht="21.6" x14ac:dyDescent="0.25">
      <c r="A5" s="59" t="s">
        <v>224</v>
      </c>
      <c r="B5" s="59" t="s">
        <v>613</v>
      </c>
      <c r="C5" s="52">
        <v>0</v>
      </c>
      <c r="D5" s="52">
        <v>0</v>
      </c>
      <c r="E5" s="52">
        <v>0</v>
      </c>
      <c r="F5" s="52">
        <v>0</v>
      </c>
      <c r="G5" s="52">
        <v>0</v>
      </c>
      <c r="H5" s="52">
        <v>0</v>
      </c>
      <c r="I5" s="52">
        <v>0</v>
      </c>
    </row>
    <row r="6" spans="1:9" ht="32.4" x14ac:dyDescent="0.25">
      <c r="A6" s="59" t="s">
        <v>233</v>
      </c>
      <c r="B6" s="59" t="s">
        <v>614</v>
      </c>
      <c r="C6" s="52">
        <v>0</v>
      </c>
      <c r="D6" s="52">
        <v>0</v>
      </c>
      <c r="E6" s="52">
        <v>0</v>
      </c>
      <c r="F6" s="52">
        <v>0</v>
      </c>
      <c r="G6" s="52">
        <v>0</v>
      </c>
      <c r="H6" s="52">
        <v>0</v>
      </c>
      <c r="I6" s="52">
        <v>0</v>
      </c>
    </row>
    <row r="7" spans="1:9" ht="21.6" x14ac:dyDescent="0.25">
      <c r="A7" s="59" t="s">
        <v>237</v>
      </c>
      <c r="B7" s="59" t="s">
        <v>615</v>
      </c>
      <c r="C7" s="52">
        <v>0</v>
      </c>
      <c r="D7" s="52">
        <v>0</v>
      </c>
      <c r="E7" s="52">
        <v>0</v>
      </c>
      <c r="F7" s="52">
        <v>0</v>
      </c>
      <c r="G7" s="52">
        <v>0</v>
      </c>
      <c r="H7" s="52">
        <v>0</v>
      </c>
      <c r="I7" s="52">
        <v>0</v>
      </c>
    </row>
    <row r="8" spans="1:9" ht="21.6" x14ac:dyDescent="0.25">
      <c r="A8" s="59" t="s">
        <v>239</v>
      </c>
      <c r="B8" s="59" t="s">
        <v>616</v>
      </c>
      <c r="C8" s="52">
        <v>0</v>
      </c>
      <c r="D8" s="52">
        <v>0</v>
      </c>
      <c r="E8" s="52">
        <v>0</v>
      </c>
      <c r="F8" s="52">
        <v>0</v>
      </c>
      <c r="G8" s="52">
        <v>0</v>
      </c>
      <c r="H8" s="52">
        <v>0</v>
      </c>
      <c r="I8" s="52">
        <v>0</v>
      </c>
    </row>
    <row r="9" spans="1:9" x14ac:dyDescent="0.25">
      <c r="A9" s="59" t="s">
        <v>241</v>
      </c>
      <c r="B9" s="59" t="s">
        <v>617</v>
      </c>
      <c r="C9" s="52">
        <v>0</v>
      </c>
      <c r="D9" s="52">
        <v>0</v>
      </c>
      <c r="E9" s="52">
        <v>0</v>
      </c>
      <c r="F9" s="52">
        <v>0</v>
      </c>
      <c r="G9" s="52">
        <v>0</v>
      </c>
      <c r="H9" s="52">
        <v>0</v>
      </c>
      <c r="I9" s="52">
        <v>0</v>
      </c>
    </row>
    <row r="10" spans="1:9" ht="21.6" x14ac:dyDescent="0.25">
      <c r="A10" s="59" t="s">
        <v>243</v>
      </c>
      <c r="B10" s="59" t="s">
        <v>618</v>
      </c>
      <c r="C10" s="52">
        <v>0</v>
      </c>
      <c r="D10" s="52">
        <v>0</v>
      </c>
      <c r="E10" s="52">
        <v>0</v>
      </c>
      <c r="F10" s="52">
        <v>0</v>
      </c>
      <c r="G10" s="52">
        <v>0</v>
      </c>
      <c r="H10" s="52">
        <v>0</v>
      </c>
      <c r="I10" s="52">
        <v>0</v>
      </c>
    </row>
    <row r="11" spans="1:9" ht="21.6" x14ac:dyDescent="0.25">
      <c r="A11" s="59" t="s">
        <v>245</v>
      </c>
      <c r="B11" s="59" t="s">
        <v>619</v>
      </c>
      <c r="C11" s="52">
        <v>0</v>
      </c>
      <c r="D11" s="52">
        <v>0</v>
      </c>
      <c r="E11" s="52">
        <v>0</v>
      </c>
      <c r="F11" s="52">
        <v>0</v>
      </c>
      <c r="G11" s="52">
        <v>0</v>
      </c>
      <c r="H11" s="52">
        <v>0</v>
      </c>
      <c r="I11" s="52">
        <v>0</v>
      </c>
    </row>
    <row r="12" spans="1:9" ht="21.6" x14ac:dyDescent="0.25">
      <c r="A12" s="59" t="s">
        <v>248</v>
      </c>
      <c r="B12" s="59" t="s">
        <v>620</v>
      </c>
      <c r="C12" s="52">
        <v>0</v>
      </c>
      <c r="D12" s="52">
        <v>0</v>
      </c>
      <c r="E12" s="52">
        <v>0</v>
      </c>
      <c r="F12" s="52">
        <v>0</v>
      </c>
      <c r="G12" s="52">
        <v>0</v>
      </c>
      <c r="H12" s="52">
        <v>0</v>
      </c>
      <c r="I12" s="52">
        <v>0</v>
      </c>
    </row>
    <row r="13" spans="1:9" ht="21.6" x14ac:dyDescent="0.25">
      <c r="A13" s="59" t="s">
        <v>250</v>
      </c>
      <c r="B13" s="59" t="s">
        <v>621</v>
      </c>
      <c r="C13" s="52">
        <v>0</v>
      </c>
      <c r="D13" s="52">
        <v>0</v>
      </c>
      <c r="E13" s="52">
        <v>0</v>
      </c>
      <c r="F13" s="52">
        <v>0</v>
      </c>
      <c r="G13" s="52">
        <v>0</v>
      </c>
      <c r="H13" s="52">
        <v>0</v>
      </c>
      <c r="I13" s="52">
        <v>0</v>
      </c>
    </row>
    <row r="14" spans="1:9" x14ac:dyDescent="0.25">
      <c r="A14" s="59" t="s">
        <v>253</v>
      </c>
      <c r="B14" s="59" t="s">
        <v>622</v>
      </c>
      <c r="C14" s="52">
        <v>0</v>
      </c>
      <c r="D14" s="52">
        <v>0</v>
      </c>
      <c r="E14" s="52">
        <v>0</v>
      </c>
      <c r="F14" s="52">
        <v>0</v>
      </c>
      <c r="G14" s="52">
        <v>0</v>
      </c>
      <c r="H14" s="52">
        <v>0</v>
      </c>
      <c r="I14" s="52">
        <v>0</v>
      </c>
    </row>
    <row r="15" spans="1:9" x14ac:dyDescent="0.25">
      <c r="A15" s="59" t="s">
        <v>256</v>
      </c>
      <c r="B15" s="59" t="s">
        <v>623</v>
      </c>
      <c r="C15" s="52">
        <v>0</v>
      </c>
      <c r="D15" s="52">
        <v>0</v>
      </c>
      <c r="E15" s="52">
        <v>0</v>
      </c>
      <c r="F15" s="52">
        <v>0</v>
      </c>
      <c r="G15" s="52">
        <v>0</v>
      </c>
      <c r="H15" s="52">
        <v>0</v>
      </c>
      <c r="I15" s="52">
        <v>0</v>
      </c>
    </row>
    <row r="16" spans="1:9" x14ac:dyDescent="0.25">
      <c r="A16" s="59" t="s">
        <v>262</v>
      </c>
      <c r="B16" s="59" t="s">
        <v>624</v>
      </c>
      <c r="C16" s="52">
        <v>0</v>
      </c>
      <c r="D16" s="52">
        <v>0</v>
      </c>
      <c r="E16" s="52">
        <v>0</v>
      </c>
      <c r="F16" s="52">
        <v>0</v>
      </c>
      <c r="G16" s="52">
        <v>0</v>
      </c>
      <c r="H16" s="52">
        <v>0</v>
      </c>
      <c r="I16" s="52">
        <v>0</v>
      </c>
    </row>
    <row r="17" spans="1:9" x14ac:dyDescent="0.25">
      <c r="A17" s="59" t="s">
        <v>265</v>
      </c>
      <c r="B17" s="59" t="s">
        <v>625</v>
      </c>
      <c r="C17" s="52">
        <v>0</v>
      </c>
      <c r="D17" s="52">
        <v>0</v>
      </c>
      <c r="E17" s="52">
        <v>0</v>
      </c>
      <c r="F17" s="52">
        <v>0</v>
      </c>
      <c r="G17" s="52">
        <v>0</v>
      </c>
      <c r="H17" s="52">
        <v>0</v>
      </c>
      <c r="I17" s="52">
        <v>0</v>
      </c>
    </row>
    <row r="18" spans="1:9" ht="32.4" x14ac:dyDescent="0.25">
      <c r="A18" s="59" t="s">
        <v>267</v>
      </c>
      <c r="B18" s="59" t="s">
        <v>626</v>
      </c>
      <c r="C18" s="52">
        <v>0</v>
      </c>
      <c r="D18" s="52">
        <v>0</v>
      </c>
      <c r="E18" s="52">
        <v>0</v>
      </c>
      <c r="F18" s="52">
        <v>0</v>
      </c>
      <c r="G18" s="52">
        <v>0</v>
      </c>
      <c r="H18" s="52">
        <v>0</v>
      </c>
      <c r="I18" s="52">
        <v>0</v>
      </c>
    </row>
    <row r="19" spans="1:9" x14ac:dyDescent="0.25">
      <c r="A19" s="59" t="s">
        <v>273</v>
      </c>
      <c r="B19" s="59" t="s">
        <v>627</v>
      </c>
      <c r="C19" s="52">
        <v>0</v>
      </c>
      <c r="D19" s="52">
        <v>0</v>
      </c>
      <c r="E19" s="52">
        <v>0</v>
      </c>
      <c r="F19" s="52">
        <v>0</v>
      </c>
      <c r="G19" s="52">
        <v>0</v>
      </c>
      <c r="H19" s="52">
        <v>0</v>
      </c>
      <c r="I19" s="52">
        <v>0</v>
      </c>
    </row>
    <row r="20" spans="1:9" ht="43.2" x14ac:dyDescent="0.25">
      <c r="A20" s="59" t="s">
        <v>277</v>
      </c>
      <c r="B20" s="59" t="s">
        <v>628</v>
      </c>
      <c r="C20" s="52">
        <v>0</v>
      </c>
      <c r="D20" s="52">
        <v>0</v>
      </c>
      <c r="E20" s="52">
        <v>0</v>
      </c>
      <c r="F20" s="52">
        <v>0</v>
      </c>
      <c r="G20" s="52">
        <v>0</v>
      </c>
      <c r="H20" s="52">
        <v>0</v>
      </c>
      <c r="I20" s="52">
        <v>0</v>
      </c>
    </row>
    <row r="21" spans="1:9" x14ac:dyDescent="0.25">
      <c r="A21" s="59" t="s">
        <v>279</v>
      </c>
      <c r="B21" s="59" t="s">
        <v>409</v>
      </c>
      <c r="C21" s="52">
        <v>0</v>
      </c>
      <c r="D21" s="52">
        <f t="shared" ref="D21:F21" si="0">SUM(D5:D20)</f>
        <v>0</v>
      </c>
      <c r="E21" s="52">
        <f t="shared" si="0"/>
        <v>0</v>
      </c>
      <c r="F21" s="52">
        <f t="shared" si="0"/>
        <v>0</v>
      </c>
      <c r="G21" s="52">
        <f t="shared" ref="G21:I21" si="1">SUM(G5:G20)</f>
        <v>0</v>
      </c>
      <c r="H21" s="52">
        <f t="shared" si="1"/>
        <v>0</v>
      </c>
      <c r="I21" s="52">
        <f t="shared" si="1"/>
        <v>0</v>
      </c>
    </row>
    <row r="23" spans="1:9" s="86" customFormat="1" ht="15" customHeight="1" x14ac:dyDescent="0.2">
      <c r="A23" s="86" t="s">
        <v>680</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5" ht="18.75" customHeight="1" x14ac:dyDescent="0.25">
      <c r="A1" s="125" t="s">
        <v>694</v>
      </c>
      <c r="B1" s="125"/>
      <c r="C1" s="125"/>
      <c r="D1" s="125"/>
    </row>
    <row r="2" spans="1:5" ht="15.6" x14ac:dyDescent="0.25">
      <c r="A2" s="2"/>
      <c r="B2" s="2"/>
      <c r="C2" s="2"/>
      <c r="D2" s="30" t="s">
        <v>1</v>
      </c>
    </row>
    <row r="3" spans="1:5" s="3" customFormat="1" ht="36" customHeight="1" x14ac:dyDescent="0.25">
      <c r="A3" s="74" t="s">
        <v>18</v>
      </c>
      <c r="B3" s="74" t="s">
        <v>19</v>
      </c>
      <c r="C3" s="74" t="s">
        <v>20</v>
      </c>
      <c r="D3" s="74" t="s">
        <v>21</v>
      </c>
    </row>
    <row r="4" spans="1:5" s="3" customFormat="1" x14ac:dyDescent="0.25">
      <c r="A4" s="74">
        <v>1</v>
      </c>
      <c r="B4" s="74">
        <v>2</v>
      </c>
      <c r="C4" s="74">
        <v>3</v>
      </c>
      <c r="D4" s="74">
        <v>4</v>
      </c>
    </row>
    <row r="5" spans="1:5" s="4" customFormat="1" ht="15.15" customHeight="1" x14ac:dyDescent="0.25">
      <c r="A5" s="75"/>
      <c r="B5" s="76" t="s">
        <v>22</v>
      </c>
      <c r="C5" s="77"/>
      <c r="D5" s="77"/>
    </row>
    <row r="6" spans="1:5" s="5" customFormat="1" ht="15.15" customHeight="1" x14ac:dyDescent="0.25">
      <c r="A6" s="78" t="s">
        <v>23</v>
      </c>
      <c r="B6" s="79" t="s">
        <v>24</v>
      </c>
      <c r="C6" s="80">
        <v>484.10073796</v>
      </c>
      <c r="D6" s="80">
        <v>603.44130276999999</v>
      </c>
      <c r="E6" s="10"/>
    </row>
    <row r="7" spans="1:5" ht="15.15" customHeight="1" x14ac:dyDescent="0.25">
      <c r="A7" s="79" t="s">
        <v>25</v>
      </c>
      <c r="B7" s="81" t="s">
        <v>26</v>
      </c>
      <c r="C7" s="80">
        <v>797.61519666000004</v>
      </c>
      <c r="D7" s="80">
        <v>936.24299967000002</v>
      </c>
    </row>
    <row r="8" spans="1:5" ht="15.15" customHeight="1" x14ac:dyDescent="0.25">
      <c r="A8" s="79" t="s">
        <v>27</v>
      </c>
      <c r="B8" s="81" t="s">
        <v>28</v>
      </c>
      <c r="C8" s="80">
        <v>313.13049996000001</v>
      </c>
      <c r="D8" s="80">
        <v>332.39324615999999</v>
      </c>
    </row>
    <row r="9" spans="1:5" ht="15.15" customHeight="1" x14ac:dyDescent="0.25">
      <c r="A9" s="79" t="s">
        <v>29</v>
      </c>
      <c r="B9" s="79" t="s">
        <v>30</v>
      </c>
      <c r="C9" s="80">
        <v>125.52851432</v>
      </c>
      <c r="D9" s="80">
        <v>153.65907150000001</v>
      </c>
    </row>
    <row r="10" spans="1:5" ht="15.15" customHeight="1" x14ac:dyDescent="0.25">
      <c r="A10" s="79" t="s">
        <v>31</v>
      </c>
      <c r="B10" s="79" t="s">
        <v>32</v>
      </c>
      <c r="C10" s="80">
        <v>4432.5113486800001</v>
      </c>
      <c r="D10" s="80">
        <v>4414.4181169800004</v>
      </c>
      <c r="E10" s="9"/>
    </row>
    <row r="11" spans="1:5" s="5" customFormat="1" ht="15.15" customHeight="1" x14ac:dyDescent="0.25">
      <c r="A11" s="78" t="s">
        <v>33</v>
      </c>
      <c r="B11" s="81" t="s">
        <v>26</v>
      </c>
      <c r="C11" s="80">
        <v>7331.5077182100003</v>
      </c>
      <c r="D11" s="80">
        <v>7348.6422753999996</v>
      </c>
    </row>
    <row r="12" spans="1:5" s="5" customFormat="1" ht="15.15" customHeight="1" x14ac:dyDescent="0.25">
      <c r="A12" s="79" t="s">
        <v>34</v>
      </c>
      <c r="B12" s="81" t="s">
        <v>35</v>
      </c>
      <c r="C12" s="80">
        <v>2898.2376233499999</v>
      </c>
      <c r="D12" s="80">
        <v>2933.4639846599998</v>
      </c>
    </row>
    <row r="13" spans="1:5" s="5" customFormat="1" ht="15.15" customHeight="1" x14ac:dyDescent="0.25">
      <c r="A13" s="79" t="s">
        <v>36</v>
      </c>
      <c r="B13" s="79" t="s">
        <v>37</v>
      </c>
      <c r="C13" s="80">
        <v>1206.8399065799999</v>
      </c>
      <c r="D13" s="80">
        <v>1208.90535918</v>
      </c>
      <c r="E13" s="10"/>
    </row>
    <row r="14" spans="1:5" s="5" customFormat="1" ht="15.15" customHeight="1" x14ac:dyDescent="0.25">
      <c r="A14" s="79" t="s">
        <v>38</v>
      </c>
      <c r="B14" s="81" t="s">
        <v>39</v>
      </c>
      <c r="C14" s="80">
        <v>1274.74433163</v>
      </c>
      <c r="D14" s="80">
        <v>1279.82748309</v>
      </c>
    </row>
    <row r="15" spans="1:5" s="5" customFormat="1" ht="15.15" customHeight="1" x14ac:dyDescent="0.25">
      <c r="A15" s="79" t="s">
        <v>40</v>
      </c>
      <c r="B15" s="81" t="s">
        <v>41</v>
      </c>
      <c r="C15" s="80">
        <v>67.943991530000005</v>
      </c>
      <c r="D15" s="80">
        <v>70.961690390000001</v>
      </c>
    </row>
    <row r="16" spans="1:5" s="5" customFormat="1" ht="15.15" customHeight="1" x14ac:dyDescent="0.25">
      <c r="A16" s="79" t="s">
        <v>42</v>
      </c>
      <c r="B16" s="79" t="s">
        <v>43</v>
      </c>
      <c r="C16" s="80">
        <v>0</v>
      </c>
      <c r="D16" s="80">
        <v>0</v>
      </c>
    </row>
    <row r="17" spans="1:4" s="5" customFormat="1" ht="15.15" customHeight="1" x14ac:dyDescent="0.25">
      <c r="A17" s="79" t="s">
        <v>44</v>
      </c>
      <c r="B17" s="81" t="s">
        <v>45</v>
      </c>
      <c r="C17" s="80">
        <v>0</v>
      </c>
      <c r="D17" s="80">
        <v>0</v>
      </c>
    </row>
    <row r="18" spans="1:4" s="5" customFormat="1" ht="15.15" customHeight="1" x14ac:dyDescent="0.25">
      <c r="A18" s="79" t="s">
        <v>46</v>
      </c>
      <c r="B18" s="81" t="s">
        <v>47</v>
      </c>
      <c r="C18" s="80">
        <v>0</v>
      </c>
      <c r="D18" s="80">
        <v>0</v>
      </c>
    </row>
    <row r="19" spans="1:4" s="5" customFormat="1" ht="24.75" customHeight="1" x14ac:dyDescent="0.25">
      <c r="A19" s="79" t="s">
        <v>48</v>
      </c>
      <c r="B19" s="79" t="s">
        <v>689</v>
      </c>
      <c r="C19" s="80">
        <v>1710.6171804200001</v>
      </c>
      <c r="D19" s="80">
        <v>1790.8148275799999</v>
      </c>
    </row>
    <row r="20" spans="1:4" s="5" customFormat="1" ht="15.15" customHeight="1" x14ac:dyDescent="0.25">
      <c r="A20" s="79" t="s">
        <v>49</v>
      </c>
      <c r="B20" s="81" t="s">
        <v>50</v>
      </c>
      <c r="C20" s="80">
        <v>10796.99174797</v>
      </c>
      <c r="D20" s="80">
        <v>11317.001035449999</v>
      </c>
    </row>
    <row r="21" spans="1:4" s="5" customFormat="1" ht="15.15" customHeight="1" x14ac:dyDescent="0.25">
      <c r="A21" s="79" t="s">
        <v>51</v>
      </c>
      <c r="B21" s="79" t="s">
        <v>52</v>
      </c>
      <c r="C21" s="80">
        <v>208.71840895</v>
      </c>
      <c r="D21" s="80">
        <v>327.28802088999998</v>
      </c>
    </row>
    <row r="22" spans="1:4" s="5" customFormat="1" ht="15.15" customHeight="1" x14ac:dyDescent="0.25">
      <c r="A22" s="79" t="s">
        <v>53</v>
      </c>
      <c r="B22" s="79" t="s">
        <v>54</v>
      </c>
      <c r="C22" s="80">
        <v>130.10465687999999</v>
      </c>
      <c r="D22" s="80">
        <v>129.44905781</v>
      </c>
    </row>
    <row r="23" spans="1:4" s="5" customFormat="1" ht="15.15" customHeight="1" x14ac:dyDescent="0.25">
      <c r="A23" s="79" t="s">
        <v>55</v>
      </c>
      <c r="B23" s="79" t="s">
        <v>56</v>
      </c>
      <c r="C23" s="80">
        <v>0</v>
      </c>
      <c r="D23" s="80">
        <v>0</v>
      </c>
    </row>
    <row r="24" spans="1:4" s="5" customFormat="1" ht="15.15" customHeight="1" x14ac:dyDescent="0.25">
      <c r="A24" s="79" t="s">
        <v>57</v>
      </c>
      <c r="B24" s="79" t="s">
        <v>58</v>
      </c>
      <c r="C24" s="80">
        <v>2645.5643596199998</v>
      </c>
      <c r="D24" s="80">
        <v>2703.39286262</v>
      </c>
    </row>
    <row r="25" spans="1:4" s="5" customFormat="1" ht="15.15" customHeight="1" x14ac:dyDescent="0.25">
      <c r="A25" s="79" t="s">
        <v>59</v>
      </c>
      <c r="B25" s="79" t="s">
        <v>60</v>
      </c>
      <c r="C25" s="80">
        <v>3509.7780427799999</v>
      </c>
      <c r="D25" s="80">
        <v>3705.8608705699999</v>
      </c>
    </row>
    <row r="26" spans="1:4" s="5" customFormat="1" ht="15.15" customHeight="1" x14ac:dyDescent="0.25">
      <c r="A26" s="79" t="s">
        <v>61</v>
      </c>
      <c r="B26" s="79" t="s">
        <v>62</v>
      </c>
      <c r="C26" s="80">
        <v>31.305969040000001</v>
      </c>
      <c r="D26" s="80">
        <v>30.23060757</v>
      </c>
    </row>
    <row r="27" spans="1:4" s="4" customFormat="1" ht="15.15" customHeight="1" x14ac:dyDescent="0.25">
      <c r="A27" s="76" t="s">
        <v>63</v>
      </c>
      <c r="B27" s="76" t="s">
        <v>64</v>
      </c>
      <c r="C27" s="77">
        <v>25247.328073199998</v>
      </c>
      <c r="D27" s="77">
        <v>26349.72833292</v>
      </c>
    </row>
    <row r="28" spans="1:4" s="4" customFormat="1" ht="15.15" customHeight="1" x14ac:dyDescent="0.25">
      <c r="A28" s="76"/>
      <c r="B28" s="76" t="s">
        <v>65</v>
      </c>
      <c r="C28" s="77"/>
      <c r="D28" s="77"/>
    </row>
    <row r="29" spans="1:4" s="5" customFormat="1" ht="15.15" customHeight="1" x14ac:dyDescent="0.25">
      <c r="A29" s="79" t="s">
        <v>66</v>
      </c>
      <c r="B29" s="79" t="s">
        <v>67</v>
      </c>
      <c r="C29" s="80">
        <v>84.566753259999999</v>
      </c>
      <c r="D29" s="80">
        <v>87.609730940000006</v>
      </c>
    </row>
    <row r="30" spans="1:4" s="5" customFormat="1" ht="15.15" customHeight="1" x14ac:dyDescent="0.25">
      <c r="A30" s="78" t="s">
        <v>68</v>
      </c>
      <c r="B30" s="81" t="s">
        <v>69</v>
      </c>
      <c r="C30" s="80">
        <v>29.478031099999999</v>
      </c>
      <c r="D30" s="80">
        <v>30.220973699999998</v>
      </c>
    </row>
    <row r="31" spans="1:4" s="5" customFormat="1" ht="15.15" customHeight="1" x14ac:dyDescent="0.25">
      <c r="A31" s="79" t="s">
        <v>70</v>
      </c>
      <c r="B31" s="81" t="s">
        <v>71</v>
      </c>
      <c r="C31" s="80">
        <v>5.569</v>
      </c>
      <c r="D31" s="80">
        <v>5.6529999999999996</v>
      </c>
    </row>
    <row r="32" spans="1:4" s="5" customFormat="1" ht="15.15" customHeight="1" x14ac:dyDescent="0.25">
      <c r="A32" s="79" t="s">
        <v>72</v>
      </c>
      <c r="B32" s="81" t="s">
        <v>73</v>
      </c>
      <c r="C32" s="80">
        <v>0</v>
      </c>
      <c r="D32" s="80">
        <v>0</v>
      </c>
    </row>
    <row r="33" spans="1:4" ht="15.15" customHeight="1" x14ac:dyDescent="0.25">
      <c r="A33" s="79" t="s">
        <v>74</v>
      </c>
      <c r="B33" s="81" t="s">
        <v>75</v>
      </c>
      <c r="C33" s="80">
        <v>30.220522259999999</v>
      </c>
      <c r="D33" s="80">
        <v>30.253414880000001</v>
      </c>
    </row>
    <row r="34" spans="1:4" ht="15.15" customHeight="1" x14ac:dyDescent="0.25">
      <c r="A34" s="79" t="s">
        <v>76</v>
      </c>
      <c r="B34" s="79" t="s">
        <v>77</v>
      </c>
      <c r="C34" s="80">
        <v>0</v>
      </c>
      <c r="D34" s="80">
        <v>0</v>
      </c>
    </row>
    <row r="35" spans="1:4" ht="15.15" customHeight="1" x14ac:dyDescent="0.25">
      <c r="A35" s="79" t="s">
        <v>78</v>
      </c>
      <c r="B35" s="79" t="s">
        <v>79</v>
      </c>
      <c r="C35" s="80">
        <v>0</v>
      </c>
      <c r="D35" s="80">
        <v>0</v>
      </c>
    </row>
    <row r="36" spans="1:4" ht="15.15" customHeight="1" x14ac:dyDescent="0.25">
      <c r="A36" s="79" t="s">
        <v>88</v>
      </c>
      <c r="B36" s="79" t="s">
        <v>89</v>
      </c>
      <c r="C36" s="80">
        <v>399.50700000000001</v>
      </c>
      <c r="D36" s="80">
        <v>256.49200000000002</v>
      </c>
    </row>
    <row r="37" spans="1:4" ht="16.5" customHeight="1" x14ac:dyDescent="0.25">
      <c r="A37" s="79" t="s">
        <v>80</v>
      </c>
      <c r="B37" s="79" t="s">
        <v>81</v>
      </c>
      <c r="C37" s="80">
        <v>3674.5079270299998</v>
      </c>
      <c r="D37" s="80">
        <v>3804.8995205000001</v>
      </c>
    </row>
    <row r="38" spans="1:4" ht="24" customHeight="1" x14ac:dyDescent="0.25">
      <c r="A38" s="79" t="s">
        <v>82</v>
      </c>
      <c r="B38" s="79" t="s">
        <v>83</v>
      </c>
      <c r="C38" s="80">
        <v>389.86293759</v>
      </c>
      <c r="D38" s="80">
        <v>644.89596557000004</v>
      </c>
    </row>
    <row r="39" spans="1:4" ht="15.15" customHeight="1" x14ac:dyDescent="0.25">
      <c r="A39" s="79" t="s">
        <v>84</v>
      </c>
      <c r="B39" s="81" t="s">
        <v>85</v>
      </c>
      <c r="C39" s="80">
        <v>33.974583060000001</v>
      </c>
      <c r="D39" s="80">
        <v>35.748526830000003</v>
      </c>
    </row>
    <row r="40" spans="1:4" ht="15.15" customHeight="1" x14ac:dyDescent="0.25">
      <c r="A40" s="79" t="s">
        <v>86</v>
      </c>
      <c r="B40" s="82" t="s">
        <v>87</v>
      </c>
      <c r="C40" s="80">
        <v>13.891550710000001</v>
      </c>
      <c r="D40" s="80">
        <v>9.9699781400000003</v>
      </c>
    </row>
    <row r="41" spans="1:4" ht="15.15" customHeight="1" x14ac:dyDescent="0.25">
      <c r="A41" s="79" t="s">
        <v>90</v>
      </c>
      <c r="B41" s="79" t="s">
        <v>91</v>
      </c>
      <c r="C41" s="80">
        <v>669.60775390000003</v>
      </c>
      <c r="D41" s="80">
        <v>539.93954133</v>
      </c>
    </row>
    <row r="42" spans="1:4" ht="15.15" customHeight="1" x14ac:dyDescent="0.25">
      <c r="A42" s="79" t="s">
        <v>92</v>
      </c>
      <c r="B42" s="79" t="s">
        <v>93</v>
      </c>
      <c r="C42" s="80">
        <v>5.8479489600000001</v>
      </c>
      <c r="D42" s="80">
        <v>6.3017373000000001</v>
      </c>
    </row>
    <row r="43" spans="1:4" ht="15.15" customHeight="1" x14ac:dyDescent="0.25">
      <c r="A43" s="79" t="s">
        <v>94</v>
      </c>
      <c r="B43" s="79" t="s">
        <v>95</v>
      </c>
      <c r="C43" s="80">
        <v>2160.2714387699998</v>
      </c>
      <c r="D43" s="80">
        <v>2383.9164378700002</v>
      </c>
    </row>
    <row r="44" spans="1:4" ht="15.15" customHeight="1" x14ac:dyDescent="0.25">
      <c r="A44" s="79" t="s">
        <v>96</v>
      </c>
      <c r="B44" s="79" t="s">
        <v>97</v>
      </c>
      <c r="C44" s="80">
        <v>14518.923820690001</v>
      </c>
      <c r="D44" s="80">
        <v>13906.743872270001</v>
      </c>
    </row>
    <row r="45" spans="1:4" ht="15.15" customHeight="1" x14ac:dyDescent="0.25">
      <c r="A45" s="79" t="s">
        <v>98</v>
      </c>
      <c r="B45" s="79" t="s">
        <v>99</v>
      </c>
      <c r="C45" s="80">
        <v>9543.9077243600004</v>
      </c>
      <c r="D45" s="80">
        <v>9538.43996204</v>
      </c>
    </row>
    <row r="46" spans="1:4" ht="15.15" customHeight="1" x14ac:dyDescent="0.25">
      <c r="A46" s="79" t="s">
        <v>100</v>
      </c>
      <c r="B46" s="81" t="s">
        <v>101</v>
      </c>
      <c r="C46" s="80">
        <v>8.8888458900000007</v>
      </c>
      <c r="D46" s="80">
        <v>4.3557749699999997</v>
      </c>
    </row>
    <row r="47" spans="1:4" ht="15.15" customHeight="1" x14ac:dyDescent="0.25">
      <c r="A47" s="79" t="s">
        <v>102</v>
      </c>
      <c r="B47" s="81" t="s">
        <v>103</v>
      </c>
      <c r="C47" s="80">
        <v>9127.9659624899996</v>
      </c>
      <c r="D47" s="80">
        <v>9152.8894596099999</v>
      </c>
    </row>
    <row r="48" spans="1:4" ht="15.15" customHeight="1" x14ac:dyDescent="0.25">
      <c r="A48" s="79" t="s">
        <v>104</v>
      </c>
      <c r="B48" s="79" t="s">
        <v>105</v>
      </c>
      <c r="C48" s="80">
        <v>8.9973483000000005</v>
      </c>
      <c r="D48" s="80">
        <v>11.75974162</v>
      </c>
    </row>
    <row r="49" spans="1:4" ht="15.15" customHeight="1" x14ac:dyDescent="0.25">
      <c r="A49" s="79" t="s">
        <v>106</v>
      </c>
      <c r="B49" s="79" t="s">
        <v>107</v>
      </c>
      <c r="C49" s="80">
        <v>6952.9520915000003</v>
      </c>
      <c r="D49" s="80">
        <v>6616.7954617799996</v>
      </c>
    </row>
    <row r="50" spans="1:4" ht="15.15" customHeight="1" x14ac:dyDescent="0.25">
      <c r="A50" s="79" t="s">
        <v>108</v>
      </c>
      <c r="B50" s="81" t="s">
        <v>109</v>
      </c>
      <c r="C50" s="80">
        <v>303.29152994999998</v>
      </c>
      <c r="D50" s="80">
        <v>303.54002026000001</v>
      </c>
    </row>
    <row r="51" spans="1:4" ht="15.15" customHeight="1" x14ac:dyDescent="0.25">
      <c r="A51" s="79" t="s">
        <v>110</v>
      </c>
      <c r="B51" s="81" t="s">
        <v>111</v>
      </c>
      <c r="C51" s="80">
        <v>4967.1242633100001</v>
      </c>
      <c r="D51" s="80">
        <v>4405.2287475499998</v>
      </c>
    </row>
    <row r="52" spans="1:4" ht="15.15" customHeight="1" x14ac:dyDescent="0.25">
      <c r="A52" s="79" t="s">
        <v>112</v>
      </c>
      <c r="B52" s="81" t="s">
        <v>113</v>
      </c>
      <c r="C52" s="80">
        <v>1682.5027982399999</v>
      </c>
      <c r="D52" s="80">
        <v>1907.99319397</v>
      </c>
    </row>
    <row r="53" spans="1:4" ht="15.15" customHeight="1" x14ac:dyDescent="0.25">
      <c r="A53" s="79" t="s">
        <v>114</v>
      </c>
      <c r="B53" s="81" t="s">
        <v>115</v>
      </c>
      <c r="C53" s="80">
        <v>0</v>
      </c>
      <c r="D53" s="80">
        <v>0</v>
      </c>
    </row>
    <row r="54" spans="1:4" ht="15.15" customHeight="1" x14ac:dyDescent="0.25">
      <c r="A54" s="79" t="s">
        <v>116</v>
      </c>
      <c r="B54" s="79" t="s">
        <v>117</v>
      </c>
      <c r="C54" s="80">
        <v>49.45737287</v>
      </c>
      <c r="D54" s="80">
        <v>53.54988213</v>
      </c>
    </row>
    <row r="55" spans="1:4" s="4" customFormat="1" ht="14.25" customHeight="1" x14ac:dyDescent="0.25">
      <c r="A55" s="76" t="s">
        <v>118</v>
      </c>
      <c r="B55" s="76" t="s">
        <v>119</v>
      </c>
      <c r="C55" s="77">
        <v>38492.350575290002</v>
      </c>
      <c r="D55" s="77">
        <v>37887.056337260001</v>
      </c>
    </row>
    <row r="56" spans="1:4" s="4" customFormat="1" ht="15.15" customHeight="1" x14ac:dyDescent="0.25">
      <c r="A56" s="76" t="s">
        <v>120</v>
      </c>
      <c r="B56" s="76" t="s">
        <v>121</v>
      </c>
      <c r="C56" s="77">
        <v>29.371989899999999</v>
      </c>
      <c r="D56" s="77">
        <v>29.367425870000002</v>
      </c>
    </row>
    <row r="57" spans="1:4" s="4" customFormat="1" ht="15.15" customHeight="1" x14ac:dyDescent="0.25">
      <c r="A57" s="76" t="s">
        <v>122</v>
      </c>
      <c r="B57" s="76" t="s">
        <v>123</v>
      </c>
      <c r="C57" s="77">
        <v>63769.050638389999</v>
      </c>
      <c r="D57" s="77">
        <v>64266.152096049998</v>
      </c>
    </row>
    <row r="58" spans="1:4" s="4" customFormat="1" ht="15.15" customHeight="1" x14ac:dyDescent="0.25">
      <c r="A58" s="76"/>
      <c r="B58" s="76" t="s">
        <v>124</v>
      </c>
      <c r="C58" s="77"/>
      <c r="D58" s="77"/>
    </row>
    <row r="59" spans="1:4" ht="15.15" customHeight="1" x14ac:dyDescent="0.25">
      <c r="A59" s="79" t="s">
        <v>125</v>
      </c>
      <c r="B59" s="79" t="s">
        <v>126</v>
      </c>
      <c r="C59" s="80">
        <v>9459.6444269200001</v>
      </c>
      <c r="D59" s="80">
        <v>9397.6205892199996</v>
      </c>
    </row>
    <row r="60" spans="1:4" ht="15.15" customHeight="1" x14ac:dyDescent="0.25">
      <c r="A60" s="79" t="s">
        <v>127</v>
      </c>
      <c r="B60" s="79" t="s">
        <v>691</v>
      </c>
      <c r="C60" s="80">
        <v>0</v>
      </c>
      <c r="D60" s="80">
        <v>0</v>
      </c>
    </row>
    <row r="61" spans="1:4" ht="15.15" customHeight="1" x14ac:dyDescent="0.25">
      <c r="A61" s="79" t="s">
        <v>128</v>
      </c>
      <c r="B61" s="79" t="s">
        <v>129</v>
      </c>
      <c r="C61" s="80">
        <v>3466.3884810499999</v>
      </c>
      <c r="D61" s="80">
        <v>3444.1969413800002</v>
      </c>
    </row>
    <row r="62" spans="1:4" ht="15.15" customHeight="1" x14ac:dyDescent="0.25">
      <c r="A62" s="79" t="s">
        <v>130</v>
      </c>
      <c r="B62" s="79" t="s">
        <v>131</v>
      </c>
      <c r="C62" s="80">
        <v>3386.8772763299999</v>
      </c>
      <c r="D62" s="80">
        <v>3442.5344845700001</v>
      </c>
    </row>
    <row r="63" spans="1:4" ht="15.15" customHeight="1" x14ac:dyDescent="0.25">
      <c r="A63" s="79" t="s">
        <v>132</v>
      </c>
      <c r="B63" s="81" t="s">
        <v>133</v>
      </c>
      <c r="C63" s="80">
        <v>2225.8079482500002</v>
      </c>
      <c r="D63" s="80">
        <v>2228.48292868</v>
      </c>
    </row>
    <row r="64" spans="1:4" ht="15.15" customHeight="1" x14ac:dyDescent="0.25">
      <c r="A64" s="79" t="s">
        <v>134</v>
      </c>
      <c r="B64" s="79" t="s">
        <v>692</v>
      </c>
      <c r="C64" s="80">
        <v>0</v>
      </c>
      <c r="D64" s="80">
        <v>0</v>
      </c>
    </row>
    <row r="65" spans="1:4" ht="15.15" customHeight="1" x14ac:dyDescent="0.25">
      <c r="A65" s="79" t="s">
        <v>135</v>
      </c>
      <c r="B65" s="79" t="s">
        <v>136</v>
      </c>
      <c r="C65" s="80">
        <v>3662.1002044100001</v>
      </c>
      <c r="D65" s="80">
        <v>3766.1028234199998</v>
      </c>
    </row>
    <row r="66" spans="1:4" ht="15.15" customHeight="1" x14ac:dyDescent="0.25">
      <c r="A66" s="79" t="s">
        <v>137</v>
      </c>
      <c r="B66" s="79" t="s">
        <v>138</v>
      </c>
      <c r="C66" s="80">
        <v>3977.6487103300001</v>
      </c>
      <c r="D66" s="80">
        <v>3992.0743130800001</v>
      </c>
    </row>
    <row r="67" spans="1:4" ht="15.15" customHeight="1" x14ac:dyDescent="0.25">
      <c r="A67" s="79" t="s">
        <v>139</v>
      </c>
      <c r="B67" s="79" t="s">
        <v>140</v>
      </c>
      <c r="C67" s="80">
        <v>-26.722999999999999</v>
      </c>
      <c r="D67" s="80">
        <v>-26.2227</v>
      </c>
    </row>
    <row r="68" spans="1:4" ht="15.15" customHeight="1" x14ac:dyDescent="0.25">
      <c r="A68" s="79" t="s">
        <v>141</v>
      </c>
      <c r="B68" s="79" t="s">
        <v>142</v>
      </c>
      <c r="C68" s="80">
        <v>0</v>
      </c>
      <c r="D68" s="80">
        <v>-6.7839999999999998</v>
      </c>
    </row>
    <row r="69" spans="1:4" ht="15.15" customHeight="1" x14ac:dyDescent="0.25">
      <c r="A69" s="79" t="s">
        <v>143</v>
      </c>
      <c r="B69" s="79" t="s">
        <v>144</v>
      </c>
      <c r="C69" s="80">
        <v>429.31409384</v>
      </c>
      <c r="D69" s="80">
        <v>455.29882719</v>
      </c>
    </row>
    <row r="70" spans="1:4" s="4" customFormat="1" ht="15.15" customHeight="1" x14ac:dyDescent="0.25">
      <c r="A70" s="76" t="s">
        <v>145</v>
      </c>
      <c r="B70" s="76" t="s">
        <v>64</v>
      </c>
      <c r="C70" s="77">
        <v>24355.250192880001</v>
      </c>
      <c r="D70" s="77">
        <v>24464.821278859999</v>
      </c>
    </row>
    <row r="71" spans="1:4" s="4" customFormat="1" ht="15.15" customHeight="1" x14ac:dyDescent="0.25">
      <c r="A71" s="76"/>
      <c r="B71" s="76" t="s">
        <v>146</v>
      </c>
      <c r="C71" s="77"/>
      <c r="D71" s="77"/>
    </row>
    <row r="72" spans="1:4" s="5" customFormat="1" ht="15.15" customHeight="1" x14ac:dyDescent="0.25">
      <c r="A72" s="79" t="s">
        <v>147</v>
      </c>
      <c r="B72" s="79" t="s">
        <v>148</v>
      </c>
      <c r="C72" s="80">
        <v>56.177434050000002</v>
      </c>
      <c r="D72" s="80">
        <v>54.889773570000003</v>
      </c>
    </row>
    <row r="73" spans="1:4" s="5" customFormat="1" ht="15.15" customHeight="1" x14ac:dyDescent="0.25">
      <c r="A73" s="79" t="s">
        <v>149</v>
      </c>
      <c r="B73" s="79" t="s">
        <v>150</v>
      </c>
      <c r="C73" s="80">
        <v>0</v>
      </c>
      <c r="D73" s="80">
        <v>0</v>
      </c>
    </row>
    <row r="74" spans="1:4" s="5" customFormat="1" ht="15.15" customHeight="1" x14ac:dyDescent="0.25">
      <c r="A74" s="78" t="s">
        <v>151</v>
      </c>
      <c r="B74" s="79" t="s">
        <v>152</v>
      </c>
      <c r="C74" s="80">
        <v>7.35</v>
      </c>
      <c r="D74" s="80">
        <v>7.35</v>
      </c>
    </row>
    <row r="75" spans="1:4" s="5" customFormat="1" ht="15.15" customHeight="1" x14ac:dyDescent="0.25">
      <c r="A75" s="79" t="s">
        <v>153</v>
      </c>
      <c r="B75" s="79" t="s">
        <v>154</v>
      </c>
      <c r="C75" s="80">
        <v>230.30460126</v>
      </c>
      <c r="D75" s="80">
        <v>207.28324122000001</v>
      </c>
    </row>
    <row r="76" spans="1:4" s="5" customFormat="1" ht="15.15" customHeight="1" x14ac:dyDescent="0.25">
      <c r="A76" s="79" t="s">
        <v>155</v>
      </c>
      <c r="B76" s="79" t="s">
        <v>156</v>
      </c>
      <c r="C76" s="80">
        <v>350.12498362999997</v>
      </c>
      <c r="D76" s="80">
        <v>296.08794449999999</v>
      </c>
    </row>
    <row r="77" spans="1:4" s="5" customFormat="1" ht="15.15" customHeight="1" x14ac:dyDescent="0.25">
      <c r="A77" s="79" t="s">
        <v>157</v>
      </c>
      <c r="B77" s="81" t="s">
        <v>158</v>
      </c>
      <c r="C77" s="80">
        <v>127.60170312</v>
      </c>
      <c r="D77" s="80">
        <v>93.302314179999996</v>
      </c>
    </row>
    <row r="78" spans="1:4" s="5" customFormat="1" ht="15.15" customHeight="1" x14ac:dyDescent="0.25">
      <c r="A78" s="79" t="s">
        <v>159</v>
      </c>
      <c r="B78" s="79" t="s">
        <v>160</v>
      </c>
      <c r="C78" s="80">
        <v>0.193</v>
      </c>
      <c r="D78" s="80">
        <v>0.193</v>
      </c>
    </row>
    <row r="79" spans="1:4" s="5" customFormat="1" ht="15.15" customHeight="1" x14ac:dyDescent="0.25">
      <c r="A79" s="79" t="s">
        <v>161</v>
      </c>
      <c r="B79" s="81" t="s">
        <v>162</v>
      </c>
      <c r="C79" s="80">
        <v>0</v>
      </c>
      <c r="D79" s="80">
        <v>0</v>
      </c>
    </row>
    <row r="80" spans="1:4" s="5" customFormat="1" ht="15.15" customHeight="1" x14ac:dyDescent="0.25">
      <c r="A80" s="78" t="s">
        <v>163</v>
      </c>
      <c r="B80" s="79" t="s">
        <v>164</v>
      </c>
      <c r="C80" s="80">
        <v>33473.804543689999</v>
      </c>
      <c r="D80" s="80">
        <v>33741.20593253</v>
      </c>
    </row>
    <row r="81" spans="1:4" s="5" customFormat="1" ht="15.15" customHeight="1" x14ac:dyDescent="0.25">
      <c r="A81" s="79" t="s">
        <v>165</v>
      </c>
      <c r="B81" s="81" t="s">
        <v>166</v>
      </c>
      <c r="C81" s="80">
        <v>12079.45540407</v>
      </c>
      <c r="D81" s="80">
        <v>12430.663026169999</v>
      </c>
    </row>
    <row r="82" spans="1:4" ht="15.15" customHeight="1" x14ac:dyDescent="0.25">
      <c r="A82" s="79" t="s">
        <v>167</v>
      </c>
      <c r="B82" s="81" t="s">
        <v>168</v>
      </c>
      <c r="C82" s="80">
        <v>9360.6280712999996</v>
      </c>
      <c r="D82" s="80">
        <v>8867.7739054800004</v>
      </c>
    </row>
    <row r="83" spans="1:4" ht="15.15" customHeight="1" x14ac:dyDescent="0.25">
      <c r="A83" s="79" t="s">
        <v>169</v>
      </c>
      <c r="B83" s="81" t="s">
        <v>170</v>
      </c>
      <c r="C83" s="80">
        <v>11900.635708690001</v>
      </c>
      <c r="D83" s="80">
        <v>12429.650285690001</v>
      </c>
    </row>
    <row r="84" spans="1:4" ht="15.15" customHeight="1" x14ac:dyDescent="0.25">
      <c r="A84" s="79" t="s">
        <v>171</v>
      </c>
      <c r="B84" s="81" t="s">
        <v>172</v>
      </c>
      <c r="C84" s="80">
        <v>132.21705962999999</v>
      </c>
      <c r="D84" s="80">
        <v>12.25041519</v>
      </c>
    </row>
    <row r="85" spans="1:4" s="5" customFormat="1" ht="15.15" customHeight="1" x14ac:dyDescent="0.25">
      <c r="A85" s="78" t="s">
        <v>173</v>
      </c>
      <c r="B85" s="79" t="s">
        <v>174</v>
      </c>
      <c r="C85" s="80">
        <v>0</v>
      </c>
      <c r="D85" s="80">
        <v>0</v>
      </c>
    </row>
    <row r="86" spans="1:4" ht="15.15" customHeight="1" x14ac:dyDescent="0.25">
      <c r="A86" s="79" t="s">
        <v>175</v>
      </c>
      <c r="B86" s="79" t="s">
        <v>176</v>
      </c>
      <c r="C86" s="80">
        <v>0</v>
      </c>
      <c r="D86" s="80">
        <v>0</v>
      </c>
    </row>
    <row r="87" spans="1:4" ht="15.15" customHeight="1" x14ac:dyDescent="0.25">
      <c r="A87" s="79" t="s">
        <v>177</v>
      </c>
      <c r="B87" s="79" t="s">
        <v>178</v>
      </c>
      <c r="C87" s="80">
        <v>0</v>
      </c>
      <c r="D87" s="80">
        <v>0</v>
      </c>
    </row>
    <row r="88" spans="1:4" s="4" customFormat="1" ht="15.15" customHeight="1" x14ac:dyDescent="0.25">
      <c r="A88" s="76" t="s">
        <v>179</v>
      </c>
      <c r="B88" s="76" t="s">
        <v>119</v>
      </c>
      <c r="C88" s="77">
        <v>34117.954562630002</v>
      </c>
      <c r="D88" s="77">
        <v>34307.009891820002</v>
      </c>
    </row>
    <row r="89" spans="1:4" s="4" customFormat="1" ht="15.15" customHeight="1" x14ac:dyDescent="0.25">
      <c r="A89" s="76"/>
      <c r="B89" s="76" t="s">
        <v>180</v>
      </c>
      <c r="C89" s="77"/>
      <c r="D89" s="77"/>
    </row>
    <row r="90" spans="1:4" ht="15.15" customHeight="1" x14ac:dyDescent="0.25">
      <c r="A90" s="79" t="s">
        <v>181</v>
      </c>
      <c r="B90" s="79" t="s">
        <v>182</v>
      </c>
      <c r="C90" s="80">
        <v>21.279094950000001</v>
      </c>
      <c r="D90" s="80">
        <v>10.762032</v>
      </c>
    </row>
    <row r="91" spans="1:4" ht="15.15" customHeight="1" x14ac:dyDescent="0.25">
      <c r="A91" s="79" t="s">
        <v>183</v>
      </c>
      <c r="B91" s="79" t="s">
        <v>184</v>
      </c>
      <c r="C91" s="80">
        <v>0</v>
      </c>
      <c r="D91" s="80">
        <v>21.179458369999999</v>
      </c>
    </row>
    <row r="92" spans="1:4" ht="15.15" customHeight="1" x14ac:dyDescent="0.25">
      <c r="A92" s="79"/>
      <c r="B92" s="79" t="s">
        <v>185</v>
      </c>
      <c r="C92" s="80"/>
      <c r="D92" s="80"/>
    </row>
    <row r="93" spans="1:4" ht="15.15" customHeight="1" x14ac:dyDescent="0.25">
      <c r="A93" s="79" t="s">
        <v>186</v>
      </c>
      <c r="B93" s="81" t="s">
        <v>187</v>
      </c>
      <c r="C93" s="80">
        <v>63.890195990000002</v>
      </c>
      <c r="D93" s="80">
        <v>86.576721250000006</v>
      </c>
    </row>
    <row r="94" spans="1:4" ht="15.15" customHeight="1" x14ac:dyDescent="0.25">
      <c r="A94" s="79" t="s">
        <v>188</v>
      </c>
      <c r="B94" s="81" t="s">
        <v>189</v>
      </c>
      <c r="C94" s="80">
        <v>814.49895686000002</v>
      </c>
      <c r="D94" s="80">
        <v>876.05124782999997</v>
      </c>
    </row>
    <row r="95" spans="1:4" ht="15.15" customHeight="1" x14ac:dyDescent="0.25">
      <c r="A95" s="79" t="s">
        <v>190</v>
      </c>
      <c r="B95" s="81" t="s">
        <v>191</v>
      </c>
      <c r="C95" s="80">
        <v>398.29251961</v>
      </c>
      <c r="D95" s="80">
        <v>373.91228767000001</v>
      </c>
    </row>
    <row r="96" spans="1:4" s="5" customFormat="1" ht="15.15" customHeight="1" x14ac:dyDescent="0.25">
      <c r="A96" s="79" t="s">
        <v>192</v>
      </c>
      <c r="B96" s="82" t="s">
        <v>87</v>
      </c>
      <c r="C96" s="80">
        <v>374.27439994999997</v>
      </c>
      <c r="D96" s="80">
        <v>346.0173489</v>
      </c>
    </row>
    <row r="97" spans="1:4" s="5" customFormat="1" ht="15.15" customHeight="1" x14ac:dyDescent="0.25">
      <c r="A97" s="79" t="s">
        <v>193</v>
      </c>
      <c r="B97" s="81" t="s">
        <v>194</v>
      </c>
      <c r="C97" s="80">
        <v>6.5827605399999998</v>
      </c>
      <c r="D97" s="80">
        <v>17.13440409</v>
      </c>
    </row>
    <row r="98" spans="1:4" s="5" customFormat="1" ht="15.15" customHeight="1" x14ac:dyDescent="0.25">
      <c r="A98" s="79" t="s">
        <v>195</v>
      </c>
      <c r="B98" s="81" t="s">
        <v>196</v>
      </c>
      <c r="C98" s="80">
        <v>38.486616810000001</v>
      </c>
      <c r="D98" s="80">
        <v>65.661259400000006</v>
      </c>
    </row>
    <row r="99" spans="1:4" s="5" customFormat="1" ht="15.15" customHeight="1" x14ac:dyDescent="0.25">
      <c r="A99" s="79" t="s">
        <v>197</v>
      </c>
      <c r="B99" s="79" t="s">
        <v>198</v>
      </c>
      <c r="C99" s="80">
        <v>431.72130597</v>
      </c>
      <c r="D99" s="80">
        <v>412.51739107999998</v>
      </c>
    </row>
    <row r="100" spans="1:4" s="5" customFormat="1" ht="15.15" customHeight="1" x14ac:dyDescent="0.25">
      <c r="A100" s="79" t="s">
        <v>199</v>
      </c>
      <c r="B100" s="79" t="s">
        <v>200</v>
      </c>
      <c r="C100" s="80">
        <v>30.908514749999998</v>
      </c>
      <c r="D100" s="80">
        <v>22.416974400000001</v>
      </c>
    </row>
    <row r="101" spans="1:4" s="5" customFormat="1" ht="15.15" customHeight="1" x14ac:dyDescent="0.25">
      <c r="A101" s="79" t="s">
        <v>201</v>
      </c>
      <c r="B101" s="79" t="s">
        <v>202</v>
      </c>
      <c r="C101" s="80">
        <v>27.77023977</v>
      </c>
      <c r="D101" s="80">
        <v>77.941654589999999</v>
      </c>
    </row>
    <row r="102" spans="1:4" s="5" customFormat="1" ht="15.15" customHeight="1" x14ac:dyDescent="0.25">
      <c r="A102" s="79" t="s">
        <v>203</v>
      </c>
      <c r="B102" s="79" t="s">
        <v>204</v>
      </c>
      <c r="C102" s="80">
        <v>2323.6253256599998</v>
      </c>
      <c r="D102" s="80">
        <v>2313.8641181200001</v>
      </c>
    </row>
    <row r="103" spans="1:4" s="5" customFormat="1" ht="15.15" customHeight="1" x14ac:dyDescent="0.25">
      <c r="A103" s="79" t="s">
        <v>205</v>
      </c>
      <c r="B103" s="79" t="s">
        <v>206</v>
      </c>
      <c r="C103" s="80">
        <v>486.84456310000002</v>
      </c>
      <c r="D103" s="80">
        <v>474.44247188999998</v>
      </c>
    </row>
    <row r="104" spans="1:4" s="5" customFormat="1" ht="15.15" customHeight="1" x14ac:dyDescent="0.25">
      <c r="A104" s="79" t="s">
        <v>207</v>
      </c>
      <c r="B104" s="79" t="s">
        <v>208</v>
      </c>
      <c r="C104" s="80">
        <v>3.2664304199999998</v>
      </c>
      <c r="D104" s="80">
        <v>3.3138610800000001</v>
      </c>
    </row>
    <row r="105" spans="1:4" s="5" customFormat="1" ht="15.15" customHeight="1" x14ac:dyDescent="0.25">
      <c r="A105" s="79" t="s">
        <v>209</v>
      </c>
      <c r="B105" s="79" t="s">
        <v>210</v>
      </c>
      <c r="C105" s="80">
        <v>79.935888210000002</v>
      </c>
      <c r="D105" s="80">
        <v>73.746352340000001</v>
      </c>
    </row>
    <row r="106" spans="1:4" s="5" customFormat="1" ht="15.15" customHeight="1" x14ac:dyDescent="0.25">
      <c r="A106" s="79" t="s">
        <v>211</v>
      </c>
      <c r="B106" s="79" t="s">
        <v>212</v>
      </c>
      <c r="C106" s="80">
        <v>568.74347023999997</v>
      </c>
      <c r="D106" s="80">
        <v>664.80069126000001</v>
      </c>
    </row>
    <row r="107" spans="1:4" s="4" customFormat="1" ht="15.15" customHeight="1" x14ac:dyDescent="0.25">
      <c r="A107" s="76" t="s">
        <v>213</v>
      </c>
      <c r="B107" s="76" t="s">
        <v>214</v>
      </c>
      <c r="C107" s="77">
        <v>5295.8458828800003</v>
      </c>
      <c r="D107" s="77">
        <v>5494.3209253699997</v>
      </c>
    </row>
    <row r="108" spans="1:4" s="4" customFormat="1" ht="24.75" customHeight="1" x14ac:dyDescent="0.25">
      <c r="A108" s="76" t="s">
        <v>215</v>
      </c>
      <c r="B108" s="76" t="s">
        <v>216</v>
      </c>
      <c r="C108" s="77">
        <v>0</v>
      </c>
      <c r="D108" s="77">
        <v>0</v>
      </c>
    </row>
    <row r="109" spans="1:4" s="4" customFormat="1" ht="15.15" customHeight="1" x14ac:dyDescent="0.25">
      <c r="A109" s="76" t="s">
        <v>217</v>
      </c>
      <c r="B109" s="76" t="s">
        <v>218</v>
      </c>
      <c r="C109" s="77">
        <v>0</v>
      </c>
      <c r="D109" s="77">
        <v>0</v>
      </c>
    </row>
    <row r="110" spans="1:4" s="4" customFormat="1" ht="15.15" customHeight="1" x14ac:dyDescent="0.25">
      <c r="A110" s="76" t="s">
        <v>219</v>
      </c>
      <c r="B110" s="76" t="s">
        <v>123</v>
      </c>
      <c r="C110" s="77">
        <v>63769.050638389999</v>
      </c>
      <c r="D110" s="77">
        <v>64266.152096049998</v>
      </c>
    </row>
    <row r="112" spans="1:4" ht="12.75" customHeight="1" x14ac:dyDescent="0.25">
      <c r="A112" s="126" t="s">
        <v>678</v>
      </c>
      <c r="B112" s="126"/>
      <c r="C112" s="126"/>
      <c r="D112" s="126"/>
    </row>
    <row r="113" spans="1:1" ht="13.8" x14ac:dyDescent="0.25">
      <c r="A113" s="86" t="s">
        <v>693</v>
      </c>
    </row>
  </sheetData>
  <mergeCells count="2">
    <mergeCell ref="A1:D1"/>
    <mergeCell ref="A112:D112"/>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25" t="s">
        <v>694</v>
      </c>
      <c r="B1" s="125"/>
      <c r="C1" s="125"/>
      <c r="D1" s="125"/>
    </row>
    <row r="2" spans="1:4" ht="14.25" customHeight="1" x14ac:dyDescent="0.25">
      <c r="A2" s="70"/>
      <c r="B2" s="70"/>
      <c r="C2" s="70"/>
      <c r="D2" s="30" t="s">
        <v>1</v>
      </c>
    </row>
    <row r="3" spans="1:4" s="3" customFormat="1" ht="36" customHeight="1" x14ac:dyDescent="0.25">
      <c r="A3" s="74" t="s">
        <v>18</v>
      </c>
      <c r="B3" s="74" t="s">
        <v>19</v>
      </c>
      <c r="C3" s="74" t="s">
        <v>20</v>
      </c>
      <c r="D3" s="74" t="s">
        <v>21</v>
      </c>
    </row>
    <row r="4" spans="1:4" s="3" customFormat="1" x14ac:dyDescent="0.25">
      <c r="A4" s="74">
        <v>1</v>
      </c>
      <c r="B4" s="74">
        <v>2</v>
      </c>
      <c r="C4" s="74">
        <v>3</v>
      </c>
      <c r="D4" s="74">
        <v>4</v>
      </c>
    </row>
    <row r="5" spans="1:4" s="4" customFormat="1" ht="15.15" customHeight="1" x14ac:dyDescent="0.25">
      <c r="A5" s="75"/>
      <c r="B5" s="76" t="s">
        <v>22</v>
      </c>
      <c r="C5" s="77"/>
      <c r="D5" s="77"/>
    </row>
    <row r="6" spans="1:4" s="5" customFormat="1" ht="15.15" customHeight="1" x14ac:dyDescent="0.25">
      <c r="A6" s="78" t="s">
        <v>23</v>
      </c>
      <c r="B6" s="79" t="s">
        <v>24</v>
      </c>
      <c r="C6" s="80">
        <v>31.506286790000001</v>
      </c>
      <c r="D6" s="80">
        <v>32.300174370000001</v>
      </c>
    </row>
    <row r="7" spans="1:4" ht="15.15" customHeight="1" x14ac:dyDescent="0.25">
      <c r="A7" s="79" t="s">
        <v>25</v>
      </c>
      <c r="B7" s="81" t="s">
        <v>26</v>
      </c>
      <c r="C7" s="80">
        <v>59.738826629999998</v>
      </c>
      <c r="D7" s="80">
        <v>60.880417260000002</v>
      </c>
    </row>
    <row r="8" spans="1:4" ht="15.15" customHeight="1" x14ac:dyDescent="0.25">
      <c r="A8" s="79" t="s">
        <v>27</v>
      </c>
      <c r="B8" s="81" t="s">
        <v>28</v>
      </c>
      <c r="C8" s="80">
        <v>27.848581100000001</v>
      </c>
      <c r="D8" s="80">
        <v>28.171792150000002</v>
      </c>
    </row>
    <row r="9" spans="1:4" ht="15.15" customHeight="1" x14ac:dyDescent="0.25">
      <c r="A9" s="79" t="s">
        <v>29</v>
      </c>
      <c r="B9" s="79" t="s">
        <v>30</v>
      </c>
      <c r="C9" s="80">
        <v>0.47399999999999998</v>
      </c>
      <c r="D9" s="80">
        <v>0.51400000000000001</v>
      </c>
    </row>
    <row r="10" spans="1:4" ht="15.15" customHeight="1" x14ac:dyDescent="0.25">
      <c r="A10" s="79" t="s">
        <v>31</v>
      </c>
      <c r="B10" s="79" t="s">
        <v>32</v>
      </c>
      <c r="C10" s="80">
        <v>419.98612773000002</v>
      </c>
      <c r="D10" s="80">
        <v>384.19463804999998</v>
      </c>
    </row>
    <row r="11" spans="1:4" s="5" customFormat="1" ht="15.15" customHeight="1" x14ac:dyDescent="0.25">
      <c r="A11" s="78" t="s">
        <v>33</v>
      </c>
      <c r="B11" s="81" t="s">
        <v>26</v>
      </c>
      <c r="C11" s="80">
        <v>573.86786288999997</v>
      </c>
      <c r="D11" s="80">
        <v>542.12717113999997</v>
      </c>
    </row>
    <row r="12" spans="1:4" s="5" customFormat="1" ht="15.15" customHeight="1" x14ac:dyDescent="0.25">
      <c r="A12" s="79" t="s">
        <v>34</v>
      </c>
      <c r="B12" s="81" t="s">
        <v>35</v>
      </c>
      <c r="C12" s="80">
        <v>153.12298898</v>
      </c>
      <c r="D12" s="80">
        <v>157.17235933000001</v>
      </c>
    </row>
    <row r="13" spans="1:4" s="5" customFormat="1" ht="15.15" customHeight="1" x14ac:dyDescent="0.25">
      <c r="A13" s="79" t="s">
        <v>36</v>
      </c>
      <c r="B13" s="79" t="s">
        <v>37</v>
      </c>
      <c r="C13" s="80">
        <v>308.55100714000002</v>
      </c>
      <c r="D13" s="80">
        <v>347.73140314</v>
      </c>
    </row>
    <row r="14" spans="1:4" s="5" customFormat="1" ht="15.15" customHeight="1" x14ac:dyDescent="0.25">
      <c r="A14" s="79" t="s">
        <v>38</v>
      </c>
      <c r="B14" s="81" t="s">
        <v>39</v>
      </c>
      <c r="C14" s="80">
        <v>312.33410863</v>
      </c>
      <c r="D14" s="80">
        <v>352.95410863000001</v>
      </c>
    </row>
    <row r="15" spans="1:4" s="5" customFormat="1" ht="15.15" customHeight="1" x14ac:dyDescent="0.25">
      <c r="A15" s="79" t="s">
        <v>40</v>
      </c>
      <c r="B15" s="81" t="s">
        <v>41</v>
      </c>
      <c r="C15" s="80">
        <v>3.78310149</v>
      </c>
      <c r="D15" s="80">
        <v>5.2227054900000001</v>
      </c>
    </row>
    <row r="16" spans="1:4" s="5" customFormat="1" ht="15.15" customHeight="1" x14ac:dyDescent="0.25">
      <c r="A16" s="79" t="s">
        <v>42</v>
      </c>
      <c r="B16" s="79" t="s">
        <v>43</v>
      </c>
      <c r="C16" s="80">
        <v>0</v>
      </c>
      <c r="D16" s="80">
        <v>0</v>
      </c>
    </row>
    <row r="17" spans="1:4" s="5" customFormat="1" ht="15.15" customHeight="1" x14ac:dyDescent="0.25">
      <c r="A17" s="79" t="s">
        <v>44</v>
      </c>
      <c r="B17" s="81" t="s">
        <v>45</v>
      </c>
      <c r="C17" s="80">
        <v>0</v>
      </c>
      <c r="D17" s="80">
        <v>0</v>
      </c>
    </row>
    <row r="18" spans="1:4" s="5" customFormat="1" ht="15.15" customHeight="1" x14ac:dyDescent="0.25">
      <c r="A18" s="79" t="s">
        <v>46</v>
      </c>
      <c r="B18" s="81" t="s">
        <v>47</v>
      </c>
      <c r="C18" s="80">
        <v>0</v>
      </c>
      <c r="D18" s="80">
        <v>0</v>
      </c>
    </row>
    <row r="19" spans="1:4" s="5" customFormat="1" ht="24.75" customHeight="1" x14ac:dyDescent="0.25">
      <c r="A19" s="79" t="s">
        <v>48</v>
      </c>
      <c r="B19" s="79" t="s">
        <v>220</v>
      </c>
      <c r="C19" s="80">
        <v>34.732799999999997</v>
      </c>
      <c r="D19" s="80">
        <v>34.732799999999997</v>
      </c>
    </row>
    <row r="20" spans="1:4" s="5" customFormat="1" ht="15.15" customHeight="1" x14ac:dyDescent="0.25">
      <c r="A20" s="79" t="s">
        <v>49</v>
      </c>
      <c r="B20" s="79" t="s">
        <v>221</v>
      </c>
      <c r="C20" s="80">
        <v>6183.5061483999998</v>
      </c>
      <c r="D20" s="80">
        <v>6262.0836504199997</v>
      </c>
    </row>
    <row r="21" spans="1:4" s="5" customFormat="1" ht="15.15" customHeight="1" x14ac:dyDescent="0.25">
      <c r="A21" s="79" t="s">
        <v>51</v>
      </c>
      <c r="B21" s="79" t="s">
        <v>52</v>
      </c>
      <c r="C21" s="80">
        <v>35.9724</v>
      </c>
      <c r="D21" s="80">
        <v>35.898400000000002</v>
      </c>
    </row>
    <row r="22" spans="1:4" s="5" customFormat="1" ht="15.15" customHeight="1" x14ac:dyDescent="0.25">
      <c r="A22" s="79" t="s">
        <v>53</v>
      </c>
      <c r="B22" s="79" t="s">
        <v>54</v>
      </c>
      <c r="C22" s="80">
        <v>13.88252744</v>
      </c>
      <c r="D22" s="80">
        <v>15.75650342</v>
      </c>
    </row>
    <row r="23" spans="1:4" s="5" customFormat="1" ht="15.15" customHeight="1" x14ac:dyDescent="0.25">
      <c r="A23" s="79" t="s">
        <v>55</v>
      </c>
      <c r="B23" s="79" t="s">
        <v>56</v>
      </c>
      <c r="C23" s="80">
        <v>0</v>
      </c>
      <c r="D23" s="80">
        <v>0</v>
      </c>
    </row>
    <row r="24" spans="1:4" s="5" customFormat="1" ht="15.15" customHeight="1" x14ac:dyDescent="0.25">
      <c r="A24" s="79" t="s">
        <v>57</v>
      </c>
      <c r="B24" s="79" t="s">
        <v>58</v>
      </c>
      <c r="C24" s="80">
        <v>412.86050286</v>
      </c>
      <c r="D24" s="80">
        <v>392.34782468999998</v>
      </c>
    </row>
    <row r="25" spans="1:4" s="5" customFormat="1" ht="15.15" customHeight="1" x14ac:dyDescent="0.25">
      <c r="A25" s="79" t="s">
        <v>59</v>
      </c>
      <c r="B25" s="79" t="s">
        <v>60</v>
      </c>
      <c r="C25" s="80">
        <v>0</v>
      </c>
      <c r="D25" s="80">
        <v>0</v>
      </c>
    </row>
    <row r="26" spans="1:4" s="5" customFormat="1" ht="15.15" customHeight="1" x14ac:dyDescent="0.25">
      <c r="A26" s="79" t="s">
        <v>61</v>
      </c>
      <c r="B26" s="79" t="s">
        <v>62</v>
      </c>
      <c r="C26" s="80">
        <v>0</v>
      </c>
      <c r="D26" s="80">
        <v>0</v>
      </c>
    </row>
    <row r="27" spans="1:4" s="4" customFormat="1" ht="15.15" customHeight="1" x14ac:dyDescent="0.25">
      <c r="A27" s="76" t="s">
        <v>63</v>
      </c>
      <c r="B27" s="76" t="s">
        <v>64</v>
      </c>
      <c r="C27" s="77">
        <v>7406.7390003600003</v>
      </c>
      <c r="D27" s="77">
        <v>7470.8265940900001</v>
      </c>
    </row>
    <row r="28" spans="1:4" s="4" customFormat="1" ht="15.15" customHeight="1" x14ac:dyDescent="0.25">
      <c r="A28" s="76"/>
      <c r="B28" s="76" t="s">
        <v>65</v>
      </c>
      <c r="C28" s="77"/>
      <c r="D28" s="77"/>
    </row>
    <row r="29" spans="1:4" s="5" customFormat="1" ht="15.15" customHeight="1" x14ac:dyDescent="0.25">
      <c r="A29" s="79" t="s">
        <v>66</v>
      </c>
      <c r="B29" s="79" t="s">
        <v>67</v>
      </c>
      <c r="C29" s="80">
        <v>4.8751119799999998</v>
      </c>
      <c r="D29" s="80">
        <v>5.7171829599999997</v>
      </c>
    </row>
    <row r="30" spans="1:4" s="5" customFormat="1" ht="15.15" customHeight="1" x14ac:dyDescent="0.25">
      <c r="A30" s="78" t="s">
        <v>68</v>
      </c>
      <c r="B30" s="81" t="s">
        <v>69</v>
      </c>
      <c r="C30" s="80">
        <v>2.44929738</v>
      </c>
      <c r="D30" s="80">
        <v>2.2940464700000001</v>
      </c>
    </row>
    <row r="31" spans="1:4" s="5" customFormat="1" ht="15.15" customHeight="1" x14ac:dyDescent="0.25">
      <c r="A31" s="79" t="s">
        <v>70</v>
      </c>
      <c r="B31" s="81" t="s">
        <v>71</v>
      </c>
      <c r="C31" s="80">
        <v>0</v>
      </c>
      <c r="D31" s="80">
        <v>0</v>
      </c>
    </row>
    <row r="32" spans="1:4" s="5" customFormat="1" ht="15.15" customHeight="1" x14ac:dyDescent="0.25">
      <c r="A32" s="79" t="s">
        <v>72</v>
      </c>
      <c r="B32" s="81" t="s">
        <v>73</v>
      </c>
      <c r="C32" s="80">
        <v>0</v>
      </c>
      <c r="D32" s="80">
        <v>0</v>
      </c>
    </row>
    <row r="33" spans="1:4" ht="15.15" customHeight="1" x14ac:dyDescent="0.25">
      <c r="A33" s="79" t="s">
        <v>74</v>
      </c>
      <c r="B33" s="81" t="s">
        <v>75</v>
      </c>
      <c r="C33" s="80">
        <v>0</v>
      </c>
      <c r="D33" s="80">
        <v>0</v>
      </c>
    </row>
    <row r="34" spans="1:4" ht="15.15" customHeight="1" x14ac:dyDescent="0.25">
      <c r="A34" s="79" t="s">
        <v>76</v>
      </c>
      <c r="B34" s="79" t="s">
        <v>77</v>
      </c>
      <c r="C34" s="80">
        <v>0</v>
      </c>
      <c r="D34" s="80">
        <v>0</v>
      </c>
    </row>
    <row r="35" spans="1:4" ht="15.15" customHeight="1" x14ac:dyDescent="0.25">
      <c r="A35" s="79" t="s">
        <v>78</v>
      </c>
      <c r="B35" s="79" t="s">
        <v>79</v>
      </c>
      <c r="C35" s="80">
        <v>0</v>
      </c>
      <c r="D35" s="80">
        <v>0</v>
      </c>
    </row>
    <row r="36" spans="1:4" ht="15.15" customHeight="1" x14ac:dyDescent="0.25">
      <c r="A36" s="79" t="s">
        <v>88</v>
      </c>
      <c r="B36" s="79" t="s">
        <v>89</v>
      </c>
      <c r="C36" s="80">
        <v>0</v>
      </c>
      <c r="D36" s="80">
        <v>0</v>
      </c>
    </row>
    <row r="37" spans="1:4" ht="15.15" customHeight="1" x14ac:dyDescent="0.25">
      <c r="A37" s="79" t="s">
        <v>80</v>
      </c>
      <c r="B37" s="79" t="s">
        <v>81</v>
      </c>
      <c r="C37" s="80">
        <v>156.56838686</v>
      </c>
      <c r="D37" s="80">
        <v>155.30233372000001</v>
      </c>
    </row>
    <row r="38" spans="1:4" ht="15.15" customHeight="1" x14ac:dyDescent="0.25">
      <c r="A38" s="79" t="s">
        <v>82</v>
      </c>
      <c r="B38" s="79" t="s">
        <v>222</v>
      </c>
      <c r="C38" s="80">
        <v>3.8709365500000001</v>
      </c>
      <c r="D38" s="80">
        <v>3.39245112</v>
      </c>
    </row>
    <row r="39" spans="1:4" ht="15.15" customHeight="1" x14ac:dyDescent="0.25">
      <c r="A39" s="79" t="s">
        <v>84</v>
      </c>
      <c r="B39" s="81" t="s">
        <v>85</v>
      </c>
      <c r="C39" s="80">
        <v>11.98911874</v>
      </c>
      <c r="D39" s="80">
        <v>8.0228781300000005</v>
      </c>
    </row>
    <row r="40" spans="1:4" ht="15.15" customHeight="1" x14ac:dyDescent="0.25">
      <c r="A40" s="79" t="s">
        <v>86</v>
      </c>
      <c r="B40" s="82" t="s">
        <v>87</v>
      </c>
      <c r="C40" s="80">
        <v>7.47067981</v>
      </c>
      <c r="D40" s="80">
        <v>4.0531185699999996</v>
      </c>
    </row>
    <row r="41" spans="1:4" ht="15.15" customHeight="1" x14ac:dyDescent="0.25">
      <c r="A41" s="79" t="s">
        <v>90</v>
      </c>
      <c r="B41" s="79" t="s">
        <v>91</v>
      </c>
      <c r="C41" s="80">
        <v>194.82273275</v>
      </c>
      <c r="D41" s="80">
        <v>171.15621870000001</v>
      </c>
    </row>
    <row r="42" spans="1:4" ht="15.15" customHeight="1" x14ac:dyDescent="0.25">
      <c r="A42" s="79" t="s">
        <v>92</v>
      </c>
      <c r="B42" s="79" t="s">
        <v>93</v>
      </c>
      <c r="C42" s="80">
        <v>3.2073068199999999</v>
      </c>
      <c r="D42" s="80">
        <v>1.8699778899999999</v>
      </c>
    </row>
    <row r="43" spans="1:4" ht="15.15" customHeight="1" x14ac:dyDescent="0.25">
      <c r="A43" s="79" t="s">
        <v>94</v>
      </c>
      <c r="B43" s="79" t="s">
        <v>95</v>
      </c>
      <c r="C43" s="80">
        <v>51.891355230000002</v>
      </c>
      <c r="D43" s="80">
        <v>225.15848789</v>
      </c>
    </row>
    <row r="44" spans="1:4" ht="15.15" customHeight="1" x14ac:dyDescent="0.25">
      <c r="A44" s="79" t="s">
        <v>96</v>
      </c>
      <c r="B44" s="79" t="s">
        <v>97</v>
      </c>
      <c r="C44" s="80">
        <v>6237.73448869</v>
      </c>
      <c r="D44" s="80">
        <v>6468.8625482699999</v>
      </c>
    </row>
    <row r="45" spans="1:4" ht="15.15" customHeight="1" x14ac:dyDescent="0.25">
      <c r="A45" s="79" t="s">
        <v>98</v>
      </c>
      <c r="B45" s="79" t="s">
        <v>99</v>
      </c>
      <c r="C45" s="80">
        <v>1429.0614556600001</v>
      </c>
      <c r="D45" s="80">
        <v>1386.55567948</v>
      </c>
    </row>
    <row r="46" spans="1:4" ht="15.15" customHeight="1" x14ac:dyDescent="0.25">
      <c r="A46" s="79" t="s">
        <v>100</v>
      </c>
      <c r="B46" s="81" t="s">
        <v>101</v>
      </c>
      <c r="C46" s="80">
        <v>9.0644300000000001E-3</v>
      </c>
      <c r="D46" s="80">
        <v>9.0678300000000007E-3</v>
      </c>
    </row>
    <row r="47" spans="1:4" ht="15.15" customHeight="1" x14ac:dyDescent="0.25">
      <c r="A47" s="79" t="s">
        <v>102</v>
      </c>
      <c r="B47" s="81" t="s">
        <v>103</v>
      </c>
      <c r="C47" s="80">
        <v>1428.17918947</v>
      </c>
      <c r="D47" s="80">
        <v>1383.2620183199999</v>
      </c>
    </row>
    <row r="48" spans="1:4" ht="15.15" customHeight="1" x14ac:dyDescent="0.25">
      <c r="A48" s="79" t="s">
        <v>104</v>
      </c>
      <c r="B48" s="79" t="s">
        <v>105</v>
      </c>
      <c r="C48" s="80">
        <v>4.5600718200000001</v>
      </c>
      <c r="D48" s="80">
        <v>5.66280334</v>
      </c>
    </row>
    <row r="49" spans="1:5" ht="15.15" customHeight="1" x14ac:dyDescent="0.25">
      <c r="A49" s="79" t="s">
        <v>106</v>
      </c>
      <c r="B49" s="79" t="s">
        <v>107</v>
      </c>
      <c r="C49" s="80">
        <v>349.40165515000001</v>
      </c>
      <c r="D49" s="80">
        <v>348.99019461</v>
      </c>
    </row>
    <row r="50" spans="1:5" ht="15.15" customHeight="1" x14ac:dyDescent="0.25">
      <c r="A50" s="79" t="s">
        <v>108</v>
      </c>
      <c r="B50" s="81" t="s">
        <v>109</v>
      </c>
      <c r="C50" s="80">
        <v>303.29152994999998</v>
      </c>
      <c r="D50" s="80">
        <v>303.54002026000001</v>
      </c>
    </row>
    <row r="51" spans="1:5" ht="15.15" customHeight="1" x14ac:dyDescent="0.25">
      <c r="A51" s="79" t="s">
        <v>110</v>
      </c>
      <c r="B51" s="81" t="s">
        <v>111</v>
      </c>
      <c r="C51" s="80">
        <v>46.076625200000002</v>
      </c>
      <c r="D51" s="80">
        <v>45.416674350000001</v>
      </c>
    </row>
    <row r="52" spans="1:5" ht="15.15" customHeight="1" x14ac:dyDescent="0.25">
      <c r="A52" s="79" t="s">
        <v>112</v>
      </c>
      <c r="B52" s="81" t="s">
        <v>113</v>
      </c>
      <c r="C52" s="80">
        <v>0</v>
      </c>
      <c r="D52" s="80">
        <v>0</v>
      </c>
    </row>
    <row r="53" spans="1:5" ht="15.15" customHeight="1" x14ac:dyDescent="0.25">
      <c r="A53" s="79" t="s">
        <v>114</v>
      </c>
      <c r="B53" s="81" t="s">
        <v>115</v>
      </c>
      <c r="C53" s="80">
        <v>0</v>
      </c>
      <c r="D53" s="80">
        <v>0</v>
      </c>
    </row>
    <row r="54" spans="1:5" ht="15.15" customHeight="1" x14ac:dyDescent="0.25">
      <c r="A54" s="79" t="s">
        <v>116</v>
      </c>
      <c r="B54" s="79" t="s">
        <v>117</v>
      </c>
      <c r="C54" s="80">
        <v>1.7405535700000001</v>
      </c>
      <c r="D54" s="80">
        <v>1.5499163300000001</v>
      </c>
    </row>
    <row r="55" spans="1:5" s="4" customFormat="1" ht="15.15" customHeight="1" x14ac:dyDescent="0.25">
      <c r="A55" s="76" t="s">
        <v>118</v>
      </c>
      <c r="B55" s="76" t="s">
        <v>119</v>
      </c>
      <c r="C55" s="77">
        <v>8449.6890488200006</v>
      </c>
      <c r="D55" s="77">
        <v>8782.2046295199998</v>
      </c>
    </row>
    <row r="56" spans="1:5" s="4" customFormat="1" ht="22.5" customHeight="1" x14ac:dyDescent="0.25">
      <c r="A56" s="76" t="s">
        <v>120</v>
      </c>
      <c r="B56" s="76" t="s">
        <v>121</v>
      </c>
      <c r="C56" s="77">
        <v>0</v>
      </c>
      <c r="D56" s="77">
        <v>0</v>
      </c>
    </row>
    <row r="57" spans="1:5" s="4" customFormat="1" ht="15.15" customHeight="1" x14ac:dyDescent="0.25">
      <c r="A57" s="76" t="s">
        <v>122</v>
      </c>
      <c r="B57" s="76" t="s">
        <v>123</v>
      </c>
      <c r="C57" s="77">
        <v>15856.42804918</v>
      </c>
      <c r="D57" s="77">
        <v>16253.03122361</v>
      </c>
      <c r="E57" s="8"/>
    </row>
    <row r="58" spans="1:5" s="4" customFormat="1" ht="15.15" customHeight="1" x14ac:dyDescent="0.25">
      <c r="A58" s="76"/>
      <c r="B58" s="76" t="s">
        <v>124</v>
      </c>
      <c r="C58" s="77"/>
      <c r="D58" s="77"/>
    </row>
    <row r="59" spans="1:5" ht="15.15" customHeight="1" x14ac:dyDescent="0.25">
      <c r="A59" s="79" t="s">
        <v>125</v>
      </c>
      <c r="B59" s="79" t="s">
        <v>126</v>
      </c>
      <c r="C59" s="80">
        <v>797.43920764999996</v>
      </c>
      <c r="D59" s="80">
        <v>797.43920764999996</v>
      </c>
    </row>
    <row r="60" spans="1:5" ht="15.15" customHeight="1" x14ac:dyDescent="0.25">
      <c r="A60" s="79" t="s">
        <v>127</v>
      </c>
      <c r="B60" s="79" t="s">
        <v>691</v>
      </c>
      <c r="C60" s="80">
        <v>0</v>
      </c>
      <c r="D60" s="80">
        <v>0</v>
      </c>
    </row>
    <row r="61" spans="1:5" ht="15.15" customHeight="1" x14ac:dyDescent="0.25">
      <c r="A61" s="79" t="s">
        <v>128</v>
      </c>
      <c r="B61" s="79" t="s">
        <v>129</v>
      </c>
      <c r="C61" s="80">
        <v>355.59603089000001</v>
      </c>
      <c r="D61" s="80">
        <v>346.6155162</v>
      </c>
    </row>
    <row r="62" spans="1:5" ht="15.15" customHeight="1" x14ac:dyDescent="0.25">
      <c r="A62" s="79" t="s">
        <v>130</v>
      </c>
      <c r="B62" s="79" t="s">
        <v>131</v>
      </c>
      <c r="C62" s="80">
        <v>290.49530275000001</v>
      </c>
      <c r="D62" s="80">
        <v>297.92680887</v>
      </c>
    </row>
    <row r="63" spans="1:5" ht="15.15" customHeight="1" x14ac:dyDescent="0.25">
      <c r="A63" s="79" t="s">
        <v>132</v>
      </c>
      <c r="B63" s="81" t="s">
        <v>133</v>
      </c>
      <c r="C63" s="80">
        <v>136.96254999000001</v>
      </c>
      <c r="D63" s="80">
        <v>136.96254999000001</v>
      </c>
    </row>
    <row r="64" spans="1:5" ht="15.15" customHeight="1" x14ac:dyDescent="0.25">
      <c r="A64" s="79" t="s">
        <v>134</v>
      </c>
      <c r="B64" s="79" t="s">
        <v>692</v>
      </c>
      <c r="C64" s="80">
        <v>0</v>
      </c>
      <c r="D64" s="80">
        <v>0</v>
      </c>
    </row>
    <row r="65" spans="1:5" ht="15.15" customHeight="1" x14ac:dyDescent="0.25">
      <c r="A65" s="79" t="s">
        <v>135</v>
      </c>
      <c r="B65" s="79" t="s">
        <v>136</v>
      </c>
      <c r="C65" s="80">
        <v>97.373791999999995</v>
      </c>
      <c r="D65" s="80">
        <v>97.373181970000005</v>
      </c>
    </row>
    <row r="66" spans="1:5" ht="15.15" customHeight="1" x14ac:dyDescent="0.25">
      <c r="A66" s="79" t="s">
        <v>137</v>
      </c>
      <c r="B66" s="79" t="s">
        <v>138</v>
      </c>
      <c r="C66" s="80">
        <v>1098.5169713</v>
      </c>
      <c r="D66" s="80">
        <v>1171.51881334</v>
      </c>
    </row>
    <row r="67" spans="1:5" ht="15.15" customHeight="1" x14ac:dyDescent="0.25">
      <c r="A67" s="79" t="s">
        <v>139</v>
      </c>
      <c r="B67" s="79" t="s">
        <v>140</v>
      </c>
      <c r="C67" s="80">
        <v>0</v>
      </c>
      <c r="D67" s="80">
        <v>0</v>
      </c>
      <c r="E67" s="9"/>
    </row>
    <row r="68" spans="1:5" ht="15.15" customHeight="1" x14ac:dyDescent="0.25">
      <c r="A68" s="79" t="s">
        <v>141</v>
      </c>
      <c r="B68" s="79" t="s">
        <v>142</v>
      </c>
      <c r="C68" s="80">
        <v>0</v>
      </c>
      <c r="D68" s="80">
        <v>-6.7839999999999998</v>
      </c>
    </row>
    <row r="69" spans="1:5" ht="15.15" customHeight="1" x14ac:dyDescent="0.25">
      <c r="A69" s="79" t="s">
        <v>143</v>
      </c>
      <c r="B69" s="79" t="s">
        <v>144</v>
      </c>
      <c r="C69" s="80">
        <v>3.5522236399999998</v>
      </c>
      <c r="D69" s="80">
        <v>3.70166204</v>
      </c>
    </row>
    <row r="70" spans="1:5" s="4" customFormat="1" ht="15.15" customHeight="1" x14ac:dyDescent="0.25">
      <c r="A70" s="76" t="s">
        <v>145</v>
      </c>
      <c r="B70" s="76" t="s">
        <v>64</v>
      </c>
      <c r="C70" s="77">
        <v>2642.9735282299998</v>
      </c>
      <c r="D70" s="77">
        <v>2707.7911900700001</v>
      </c>
      <c r="E70" s="8"/>
    </row>
    <row r="71" spans="1:5" s="4" customFormat="1" ht="15.15" customHeight="1" x14ac:dyDescent="0.25">
      <c r="A71" s="76"/>
      <c r="B71" s="76" t="s">
        <v>146</v>
      </c>
      <c r="C71" s="77"/>
      <c r="D71" s="77"/>
    </row>
    <row r="72" spans="1:5" s="5" customFormat="1" ht="15.15" customHeight="1" x14ac:dyDescent="0.25">
      <c r="A72" s="79" t="s">
        <v>147</v>
      </c>
      <c r="B72" s="79" t="s">
        <v>148</v>
      </c>
      <c r="C72" s="80">
        <v>7.8383806399999996</v>
      </c>
      <c r="D72" s="80">
        <v>7.1513081100000004</v>
      </c>
    </row>
    <row r="73" spans="1:5" s="5" customFormat="1" ht="15.15" customHeight="1" x14ac:dyDescent="0.25">
      <c r="A73" s="79" t="s">
        <v>149</v>
      </c>
      <c r="B73" s="79" t="s">
        <v>150</v>
      </c>
      <c r="C73" s="80">
        <v>0</v>
      </c>
      <c r="D73" s="80">
        <v>0</v>
      </c>
    </row>
    <row r="74" spans="1:5" s="5" customFormat="1" ht="15.15" customHeight="1" x14ac:dyDescent="0.25">
      <c r="A74" s="78" t="s">
        <v>151</v>
      </c>
      <c r="B74" s="79" t="s">
        <v>152</v>
      </c>
      <c r="C74" s="80">
        <v>0</v>
      </c>
      <c r="D74" s="80">
        <v>0</v>
      </c>
    </row>
    <row r="75" spans="1:5" s="5" customFormat="1" ht="15.15" customHeight="1" x14ac:dyDescent="0.25">
      <c r="A75" s="79" t="s">
        <v>153</v>
      </c>
      <c r="B75" s="79" t="s">
        <v>154</v>
      </c>
      <c r="C75" s="80">
        <v>13.11039251</v>
      </c>
      <c r="D75" s="80">
        <v>15.34573982</v>
      </c>
    </row>
    <row r="76" spans="1:5" s="5" customFormat="1" ht="15.15" customHeight="1" x14ac:dyDescent="0.25">
      <c r="A76" s="79" t="s">
        <v>155</v>
      </c>
      <c r="B76" s="79" t="s">
        <v>156</v>
      </c>
      <c r="C76" s="80">
        <v>27.957000000000001</v>
      </c>
      <c r="D76" s="80">
        <v>26.85025547</v>
      </c>
    </row>
    <row r="77" spans="1:5" s="5" customFormat="1" ht="15.15" customHeight="1" x14ac:dyDescent="0.25">
      <c r="A77" s="79" t="s">
        <v>157</v>
      </c>
      <c r="B77" s="81" t="s">
        <v>158</v>
      </c>
      <c r="C77" s="80">
        <v>3.4129999999999998</v>
      </c>
      <c r="D77" s="80">
        <v>2.3162554700000002</v>
      </c>
    </row>
    <row r="78" spans="1:5" s="5" customFormat="1" ht="15.15" customHeight="1" x14ac:dyDescent="0.25">
      <c r="A78" s="79" t="s">
        <v>159</v>
      </c>
      <c r="B78" s="79" t="s">
        <v>160</v>
      </c>
      <c r="C78" s="80">
        <v>0</v>
      </c>
      <c r="D78" s="80">
        <v>0</v>
      </c>
    </row>
    <row r="79" spans="1:5" s="5" customFormat="1" ht="15.15" customHeight="1" x14ac:dyDescent="0.25">
      <c r="A79" s="79" t="s">
        <v>161</v>
      </c>
      <c r="B79" s="81" t="s">
        <v>162</v>
      </c>
      <c r="C79" s="80">
        <v>0</v>
      </c>
      <c r="D79" s="80">
        <v>0</v>
      </c>
    </row>
    <row r="80" spans="1:5" s="5" customFormat="1" ht="15.15" customHeight="1" x14ac:dyDescent="0.25">
      <c r="A80" s="78" t="s">
        <v>163</v>
      </c>
      <c r="B80" s="79" t="s">
        <v>164</v>
      </c>
      <c r="C80" s="80">
        <v>12452.63953663</v>
      </c>
      <c r="D80" s="80">
        <v>12812.61117287</v>
      </c>
      <c r="E80" s="10"/>
    </row>
    <row r="81" spans="1:4" s="5" customFormat="1" ht="15.15" customHeight="1" x14ac:dyDescent="0.25">
      <c r="A81" s="79" t="s">
        <v>165</v>
      </c>
      <c r="B81" s="81" t="s">
        <v>166</v>
      </c>
      <c r="C81" s="80">
        <v>12079.1088977</v>
      </c>
      <c r="D81" s="80">
        <v>12430.31664943</v>
      </c>
    </row>
    <row r="82" spans="1:4" ht="15.15" customHeight="1" x14ac:dyDescent="0.25">
      <c r="A82" s="79" t="s">
        <v>167</v>
      </c>
      <c r="B82" s="81" t="s">
        <v>168</v>
      </c>
      <c r="C82" s="80">
        <v>372.66233892999998</v>
      </c>
      <c r="D82" s="80">
        <v>381.42622344</v>
      </c>
    </row>
    <row r="83" spans="1:4" ht="15.15" customHeight="1" x14ac:dyDescent="0.25">
      <c r="A83" s="79" t="s">
        <v>169</v>
      </c>
      <c r="B83" s="81" t="s">
        <v>170</v>
      </c>
      <c r="C83" s="80">
        <v>0</v>
      </c>
      <c r="D83" s="80">
        <v>0</v>
      </c>
    </row>
    <row r="84" spans="1:4" ht="15.15" customHeight="1" x14ac:dyDescent="0.25">
      <c r="A84" s="79" t="s">
        <v>171</v>
      </c>
      <c r="B84" s="81" t="s">
        <v>172</v>
      </c>
      <c r="C84" s="80">
        <v>0</v>
      </c>
      <c r="D84" s="80">
        <v>0</v>
      </c>
    </row>
    <row r="85" spans="1:4" s="5" customFormat="1" ht="15.15" customHeight="1" x14ac:dyDescent="0.25">
      <c r="A85" s="78" t="s">
        <v>173</v>
      </c>
      <c r="B85" s="79" t="s">
        <v>174</v>
      </c>
      <c r="C85" s="80">
        <v>0</v>
      </c>
      <c r="D85" s="80">
        <v>0</v>
      </c>
    </row>
    <row r="86" spans="1:4" ht="15.15" customHeight="1" x14ac:dyDescent="0.25">
      <c r="A86" s="79" t="s">
        <v>175</v>
      </c>
      <c r="B86" s="79" t="s">
        <v>176</v>
      </c>
      <c r="C86" s="80">
        <v>0</v>
      </c>
      <c r="D86" s="80">
        <v>0</v>
      </c>
    </row>
    <row r="87" spans="1:4" ht="15.15" customHeight="1" x14ac:dyDescent="0.25">
      <c r="A87" s="79" t="s">
        <v>177</v>
      </c>
      <c r="B87" s="79" t="s">
        <v>178</v>
      </c>
      <c r="C87" s="80">
        <v>0</v>
      </c>
      <c r="D87" s="80">
        <v>0</v>
      </c>
    </row>
    <row r="88" spans="1:4" s="4" customFormat="1" ht="15.15" customHeight="1" x14ac:dyDescent="0.25">
      <c r="A88" s="76" t="s">
        <v>179</v>
      </c>
      <c r="B88" s="76" t="s">
        <v>119</v>
      </c>
      <c r="C88" s="77">
        <v>12501.54530978</v>
      </c>
      <c r="D88" s="77">
        <v>12861.95847627</v>
      </c>
    </row>
    <row r="89" spans="1:4" s="4" customFormat="1" ht="15.15" customHeight="1" x14ac:dyDescent="0.25">
      <c r="A89" s="76"/>
      <c r="B89" s="76" t="s">
        <v>180</v>
      </c>
      <c r="C89" s="77"/>
      <c r="D89" s="77"/>
    </row>
    <row r="90" spans="1:4" ht="15.15" customHeight="1" x14ac:dyDescent="0.25">
      <c r="A90" s="79" t="s">
        <v>181</v>
      </c>
      <c r="B90" s="79" t="s">
        <v>182</v>
      </c>
      <c r="C90" s="80">
        <v>0</v>
      </c>
      <c r="D90" s="80">
        <v>0</v>
      </c>
    </row>
    <row r="91" spans="1:4" ht="15.15" customHeight="1" x14ac:dyDescent="0.25">
      <c r="A91" s="79" t="s">
        <v>183</v>
      </c>
      <c r="B91" s="79" t="s">
        <v>184</v>
      </c>
      <c r="C91" s="80">
        <v>0</v>
      </c>
      <c r="D91" s="80">
        <v>0</v>
      </c>
    </row>
    <row r="92" spans="1:4" ht="15.15" customHeight="1" x14ac:dyDescent="0.25">
      <c r="A92" s="79"/>
      <c r="B92" s="79" t="s">
        <v>185</v>
      </c>
      <c r="C92" s="80"/>
      <c r="D92" s="80"/>
    </row>
    <row r="93" spans="1:4" ht="15.15" customHeight="1" x14ac:dyDescent="0.25">
      <c r="A93" s="79" t="s">
        <v>186</v>
      </c>
      <c r="B93" s="81" t="s">
        <v>187</v>
      </c>
      <c r="C93" s="80">
        <v>11.867202560000001</v>
      </c>
      <c r="D93" s="80">
        <v>12.32585899</v>
      </c>
    </row>
    <row r="94" spans="1:4" ht="15.15" customHeight="1" x14ac:dyDescent="0.25">
      <c r="A94" s="79" t="s">
        <v>188</v>
      </c>
      <c r="B94" s="81" t="s">
        <v>189</v>
      </c>
      <c r="C94" s="80">
        <v>154.40473868999999</v>
      </c>
      <c r="D94" s="80">
        <v>186.58669473</v>
      </c>
    </row>
    <row r="95" spans="1:4" ht="15.15" customHeight="1" x14ac:dyDescent="0.25">
      <c r="A95" s="79" t="s">
        <v>190</v>
      </c>
      <c r="B95" s="81" t="s">
        <v>191</v>
      </c>
      <c r="C95" s="80">
        <v>36.890596940000002</v>
      </c>
      <c r="D95" s="80">
        <v>32.828105000000001</v>
      </c>
    </row>
    <row r="96" spans="1:4" s="5" customFormat="1" ht="15.15" customHeight="1" x14ac:dyDescent="0.25">
      <c r="A96" s="79" t="s">
        <v>192</v>
      </c>
      <c r="B96" s="82" t="s">
        <v>87</v>
      </c>
      <c r="C96" s="80">
        <v>28.826046720000001</v>
      </c>
      <c r="D96" s="80">
        <v>20.73439273</v>
      </c>
    </row>
    <row r="97" spans="1:5" s="5" customFormat="1" ht="15.15" customHeight="1" x14ac:dyDescent="0.25">
      <c r="A97" s="79" t="s">
        <v>193</v>
      </c>
      <c r="B97" s="81" t="s">
        <v>194</v>
      </c>
      <c r="C97" s="80">
        <v>0.22709804</v>
      </c>
      <c r="D97" s="80">
        <v>0.26935070999999999</v>
      </c>
    </row>
    <row r="98" spans="1:5" s="5" customFormat="1" ht="15.15" customHeight="1" x14ac:dyDescent="0.25">
      <c r="A98" s="79" t="s">
        <v>195</v>
      </c>
      <c r="B98" s="81" t="s">
        <v>196</v>
      </c>
      <c r="C98" s="80">
        <v>0.82018574</v>
      </c>
      <c r="D98" s="80">
        <v>1.58578603</v>
      </c>
    </row>
    <row r="99" spans="1:5" s="5" customFormat="1" ht="15.15" customHeight="1" x14ac:dyDescent="0.25">
      <c r="A99" s="79" t="s">
        <v>197</v>
      </c>
      <c r="B99" s="79" t="s">
        <v>198</v>
      </c>
      <c r="C99" s="80">
        <v>84.969184299999995</v>
      </c>
      <c r="D99" s="80">
        <v>86.106499420000006</v>
      </c>
    </row>
    <row r="100" spans="1:5" s="5" customFormat="1" ht="15.15" customHeight="1" x14ac:dyDescent="0.25">
      <c r="A100" s="79" t="s">
        <v>199</v>
      </c>
      <c r="B100" s="79" t="s">
        <v>200</v>
      </c>
      <c r="C100" s="80">
        <v>0</v>
      </c>
      <c r="D100" s="80">
        <v>0.85870999999999997</v>
      </c>
    </row>
    <row r="101" spans="1:5" s="5" customFormat="1" ht="15.15" customHeight="1" x14ac:dyDescent="0.25">
      <c r="A101" s="79" t="s">
        <v>201</v>
      </c>
      <c r="B101" s="79" t="s">
        <v>202</v>
      </c>
      <c r="C101" s="80">
        <v>15.532</v>
      </c>
      <c r="D101" s="80">
        <v>21.279</v>
      </c>
    </row>
    <row r="102" spans="1:5" s="5" customFormat="1" ht="15.15" customHeight="1" x14ac:dyDescent="0.25">
      <c r="A102" s="79" t="s">
        <v>203</v>
      </c>
      <c r="B102" s="79" t="s">
        <v>204</v>
      </c>
      <c r="C102" s="80">
        <v>257.96564396000002</v>
      </c>
      <c r="D102" s="80">
        <v>244.80813334999999</v>
      </c>
    </row>
    <row r="103" spans="1:5" s="5" customFormat="1" ht="15.15" customHeight="1" x14ac:dyDescent="0.25">
      <c r="A103" s="79" t="s">
        <v>205</v>
      </c>
      <c r="B103" s="79" t="s">
        <v>206</v>
      </c>
      <c r="C103" s="80">
        <v>73.19438461</v>
      </c>
      <c r="D103" s="80">
        <v>71.887930839999996</v>
      </c>
    </row>
    <row r="104" spans="1:5" s="5" customFormat="1" ht="15.15" customHeight="1" x14ac:dyDescent="0.25">
      <c r="A104" s="79" t="s">
        <v>207</v>
      </c>
      <c r="B104" s="79" t="s">
        <v>208</v>
      </c>
      <c r="C104" s="80">
        <v>0</v>
      </c>
      <c r="D104" s="80">
        <v>0</v>
      </c>
    </row>
    <row r="105" spans="1:5" s="5" customFormat="1" ht="15.15" customHeight="1" x14ac:dyDescent="0.25">
      <c r="A105" s="79" t="s">
        <v>209</v>
      </c>
      <c r="B105" s="79" t="s">
        <v>210</v>
      </c>
      <c r="C105" s="80">
        <v>0.87309957999999999</v>
      </c>
      <c r="D105" s="80">
        <v>0.72322421999999997</v>
      </c>
    </row>
    <row r="106" spans="1:5" s="5" customFormat="1" ht="15.15" customHeight="1" x14ac:dyDescent="0.25">
      <c r="A106" s="79" t="s">
        <v>211</v>
      </c>
      <c r="B106" s="79" t="s">
        <v>212</v>
      </c>
      <c r="C106" s="80">
        <v>75.165076749999997</v>
      </c>
      <c r="D106" s="80">
        <v>24.022263980000002</v>
      </c>
    </row>
    <row r="107" spans="1:5" s="4" customFormat="1" ht="15.15" customHeight="1" x14ac:dyDescent="0.25">
      <c r="A107" s="76" t="s">
        <v>213</v>
      </c>
      <c r="B107" s="76" t="s">
        <v>214</v>
      </c>
      <c r="C107" s="77">
        <v>711.90921117000005</v>
      </c>
      <c r="D107" s="77">
        <v>683.28155727000001</v>
      </c>
    </row>
    <row r="108" spans="1:5" s="4" customFormat="1" ht="24.75" customHeight="1" x14ac:dyDescent="0.25">
      <c r="A108" s="76" t="s">
        <v>215</v>
      </c>
      <c r="B108" s="76" t="s">
        <v>216</v>
      </c>
      <c r="C108" s="77">
        <v>0</v>
      </c>
      <c r="D108" s="77">
        <v>0</v>
      </c>
    </row>
    <row r="109" spans="1:5" s="4" customFormat="1" ht="15.15" customHeight="1" x14ac:dyDescent="0.25">
      <c r="A109" s="76" t="s">
        <v>217</v>
      </c>
      <c r="B109" s="76" t="s">
        <v>218</v>
      </c>
      <c r="C109" s="77">
        <v>0</v>
      </c>
      <c r="D109" s="77">
        <v>0</v>
      </c>
    </row>
    <row r="110" spans="1:5" s="4" customFormat="1" ht="15.15" customHeight="1" x14ac:dyDescent="0.25">
      <c r="A110" s="76" t="s">
        <v>219</v>
      </c>
      <c r="B110" s="76" t="s">
        <v>123</v>
      </c>
      <c r="C110" s="77">
        <v>15856.42804918</v>
      </c>
      <c r="D110" s="77">
        <v>16253.03122361</v>
      </c>
      <c r="E110" s="8"/>
    </row>
    <row r="111" spans="1:5" x14ac:dyDescent="0.25">
      <c r="C111" s="11"/>
      <c r="D111" s="11"/>
    </row>
    <row r="112" spans="1:5" s="85" customFormat="1" ht="15" customHeight="1" x14ac:dyDescent="0.2">
      <c r="A112" s="126" t="s">
        <v>678</v>
      </c>
      <c r="B112" s="126"/>
      <c r="C112" s="126"/>
      <c r="D112" s="126"/>
    </row>
    <row r="113" spans="1:1" ht="13.8" x14ac:dyDescent="0.25">
      <c r="A113" s="86" t="s">
        <v>693</v>
      </c>
    </row>
  </sheetData>
  <mergeCells count="2">
    <mergeCell ref="A1:D1"/>
    <mergeCell ref="A112:D112"/>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7.399999999999999" x14ac:dyDescent="0.25">
      <c r="A1" s="125" t="s">
        <v>694</v>
      </c>
      <c r="B1" s="125"/>
      <c r="C1" s="125"/>
      <c r="D1" s="125"/>
    </row>
    <row r="2" spans="1:4" ht="14.25" customHeight="1" x14ac:dyDescent="0.25">
      <c r="A2" s="70"/>
      <c r="B2" s="70"/>
      <c r="C2" s="70"/>
      <c r="D2" s="30" t="s">
        <v>1</v>
      </c>
    </row>
    <row r="3" spans="1:4" s="3" customFormat="1" ht="36" customHeight="1" x14ac:dyDescent="0.25">
      <c r="A3" s="71" t="s">
        <v>18</v>
      </c>
      <c r="B3" s="72" t="s">
        <v>19</v>
      </c>
      <c r="C3" s="72" t="s">
        <v>20</v>
      </c>
      <c r="D3" s="73" t="s">
        <v>21</v>
      </c>
    </row>
    <row r="4" spans="1:4" s="3" customFormat="1" x14ac:dyDescent="0.25">
      <c r="A4" s="74">
        <v>1</v>
      </c>
      <c r="B4" s="74">
        <v>2</v>
      </c>
      <c r="C4" s="74">
        <v>3</v>
      </c>
      <c r="D4" s="74">
        <v>4</v>
      </c>
    </row>
    <row r="5" spans="1:4" s="4" customFormat="1" ht="15.15" customHeight="1" x14ac:dyDescent="0.25">
      <c r="A5" s="75"/>
      <c r="B5" s="76" t="s">
        <v>22</v>
      </c>
      <c r="C5" s="77"/>
      <c r="D5" s="77"/>
    </row>
    <row r="6" spans="1:4" s="5" customFormat="1" ht="15.15" customHeight="1" x14ac:dyDescent="0.25">
      <c r="A6" s="78" t="s">
        <v>23</v>
      </c>
      <c r="B6" s="79" t="s">
        <v>24</v>
      </c>
      <c r="C6" s="80">
        <f>FR0!C6-FR0_life!C6</f>
        <v>452.59445117000001</v>
      </c>
      <c r="D6" s="80">
        <f>FR0!D6-FR0_life!D6</f>
        <v>571.14112839999996</v>
      </c>
    </row>
    <row r="7" spans="1:4" ht="15.15" customHeight="1" x14ac:dyDescent="0.25">
      <c r="A7" s="79" t="s">
        <v>25</v>
      </c>
      <c r="B7" s="81" t="s">
        <v>26</v>
      </c>
      <c r="C7" s="80">
        <f>FR0!C7-FR0_life!C7</f>
        <v>737.87637003000009</v>
      </c>
      <c r="D7" s="80">
        <f>FR0!D7-FR0_life!D7</f>
        <v>875.36258240999996</v>
      </c>
    </row>
    <row r="8" spans="1:4" ht="15.15" customHeight="1" x14ac:dyDescent="0.25">
      <c r="A8" s="79" t="s">
        <v>27</v>
      </c>
      <c r="B8" s="81" t="s">
        <v>28</v>
      </c>
      <c r="C8" s="80">
        <f>FR0!C8-FR0_life!C8</f>
        <v>285.28191886000002</v>
      </c>
      <c r="D8" s="80">
        <f>FR0!D8-FR0_life!D8</f>
        <v>304.22145401</v>
      </c>
    </row>
    <row r="9" spans="1:4" ht="15.15" customHeight="1" x14ac:dyDescent="0.25">
      <c r="A9" s="79" t="s">
        <v>29</v>
      </c>
      <c r="B9" s="79" t="s">
        <v>30</v>
      </c>
      <c r="C9" s="80">
        <f>FR0!C9-FR0_life!C9</f>
        <v>125.05451432</v>
      </c>
      <c r="D9" s="80">
        <f>FR0!D9-FR0_life!D9</f>
        <v>153.1450715</v>
      </c>
    </row>
    <row r="10" spans="1:4" ht="15.15" customHeight="1" x14ac:dyDescent="0.25">
      <c r="A10" s="79" t="s">
        <v>31</v>
      </c>
      <c r="B10" s="79" t="s">
        <v>32</v>
      </c>
      <c r="C10" s="80">
        <f>FR0!C10-FR0_life!C10</f>
        <v>4012.5252209499999</v>
      </c>
      <c r="D10" s="80">
        <f>FR0!D10-FR0_life!D10</f>
        <v>4030.2234789300005</v>
      </c>
    </row>
    <row r="11" spans="1:4" s="5" customFormat="1" ht="15.15" customHeight="1" x14ac:dyDescent="0.25">
      <c r="A11" s="78" t="s">
        <v>33</v>
      </c>
      <c r="B11" s="81" t="s">
        <v>26</v>
      </c>
      <c r="C11" s="80">
        <f>FR0!C11-FR0_life!C11</f>
        <v>6757.6398553200006</v>
      </c>
      <c r="D11" s="80">
        <f>FR0!D11-FR0_life!D11</f>
        <v>6806.5151042599991</v>
      </c>
    </row>
    <row r="12" spans="1:4" s="5" customFormat="1" ht="15.15" customHeight="1" x14ac:dyDescent="0.25">
      <c r="A12" s="79" t="s">
        <v>34</v>
      </c>
      <c r="B12" s="81" t="s">
        <v>35</v>
      </c>
      <c r="C12" s="80">
        <f>FR0!C12-FR0_life!C12</f>
        <v>2745.1146343699997</v>
      </c>
      <c r="D12" s="80">
        <f>FR0!D12-FR0_life!D12</f>
        <v>2776.29162533</v>
      </c>
    </row>
    <row r="13" spans="1:4" s="5" customFormat="1" ht="15.15" customHeight="1" x14ac:dyDescent="0.25">
      <c r="A13" s="79" t="s">
        <v>36</v>
      </c>
      <c r="B13" s="79" t="s">
        <v>37</v>
      </c>
      <c r="C13" s="80">
        <f>FR0!C13-FR0_life!C13</f>
        <v>898.28889943999991</v>
      </c>
      <c r="D13" s="80">
        <f>FR0!D13-FR0_life!D13</f>
        <v>861.17395604000001</v>
      </c>
    </row>
    <row r="14" spans="1:4" s="5" customFormat="1" ht="15.15" customHeight="1" x14ac:dyDescent="0.25">
      <c r="A14" s="79" t="s">
        <v>38</v>
      </c>
      <c r="B14" s="81" t="s">
        <v>39</v>
      </c>
      <c r="C14" s="80">
        <f>FR0!C14-FR0_life!C14</f>
        <v>962.41022300000009</v>
      </c>
      <c r="D14" s="80">
        <f>FR0!D14-FR0_life!D14</f>
        <v>926.87337445999992</v>
      </c>
    </row>
    <row r="15" spans="1:4" s="5" customFormat="1" ht="15.15" customHeight="1" x14ac:dyDescent="0.25">
      <c r="A15" s="79" t="s">
        <v>40</v>
      </c>
      <c r="B15" s="81" t="s">
        <v>41</v>
      </c>
      <c r="C15" s="80">
        <f>FR0!C15-FR0_life!C15</f>
        <v>64.160890039999998</v>
      </c>
      <c r="D15" s="80">
        <f>FR0!D15-FR0_life!D15</f>
        <v>65.738984900000005</v>
      </c>
    </row>
    <row r="16" spans="1:4" s="5" customFormat="1" ht="15.15" customHeight="1" x14ac:dyDescent="0.25">
      <c r="A16" s="79" t="s">
        <v>42</v>
      </c>
      <c r="B16" s="79" t="s">
        <v>43</v>
      </c>
      <c r="C16" s="80">
        <f>FR0!C16-FR0_life!C16</f>
        <v>0</v>
      </c>
      <c r="D16" s="80">
        <f>FR0!D16-FR0_life!D16</f>
        <v>0</v>
      </c>
    </row>
    <row r="17" spans="1:4" s="5" customFormat="1" ht="15.15" customHeight="1" x14ac:dyDescent="0.25">
      <c r="A17" s="79" t="s">
        <v>44</v>
      </c>
      <c r="B17" s="81" t="s">
        <v>45</v>
      </c>
      <c r="C17" s="80">
        <f>FR0!C17-FR0_life!C17</f>
        <v>0</v>
      </c>
      <c r="D17" s="80">
        <f>FR0!D17-FR0_life!D17</f>
        <v>0</v>
      </c>
    </row>
    <row r="18" spans="1:4" s="5" customFormat="1" ht="15.15" customHeight="1" x14ac:dyDescent="0.25">
      <c r="A18" s="79" t="s">
        <v>46</v>
      </c>
      <c r="B18" s="81" t="s">
        <v>47</v>
      </c>
      <c r="C18" s="80">
        <f>FR0!C18-FR0_life!C18</f>
        <v>0</v>
      </c>
      <c r="D18" s="80">
        <f>FR0!D18-FR0_life!D18</f>
        <v>0</v>
      </c>
    </row>
    <row r="19" spans="1:4" s="5" customFormat="1" ht="24.75" customHeight="1" x14ac:dyDescent="0.25">
      <c r="A19" s="79" t="s">
        <v>48</v>
      </c>
      <c r="B19" s="79" t="s">
        <v>220</v>
      </c>
      <c r="C19" s="80">
        <f>FR0!C19-FR0_life!C19</f>
        <v>1675.8843804200001</v>
      </c>
      <c r="D19" s="80">
        <f>FR0!D19-FR0_life!D19</f>
        <v>1756.0820275799999</v>
      </c>
    </row>
    <row r="20" spans="1:4" s="5" customFormat="1" ht="15.15" customHeight="1" x14ac:dyDescent="0.25">
      <c r="A20" s="79" t="s">
        <v>49</v>
      </c>
      <c r="B20" s="79" t="s">
        <v>221</v>
      </c>
      <c r="C20" s="80">
        <f>FR0!C20-FR0_life!C20</f>
        <v>4613.48559957</v>
      </c>
      <c r="D20" s="80">
        <f>FR0!D20-FR0_life!D20</f>
        <v>5054.9173850299994</v>
      </c>
    </row>
    <row r="21" spans="1:4" s="5" customFormat="1" ht="15.15" customHeight="1" x14ac:dyDescent="0.25">
      <c r="A21" s="79" t="s">
        <v>51</v>
      </c>
      <c r="B21" s="79" t="s">
        <v>52</v>
      </c>
      <c r="C21" s="80">
        <f>FR0!C21-FR0_life!C21</f>
        <v>172.74600895</v>
      </c>
      <c r="D21" s="80">
        <f>FR0!D21-FR0_life!D21</f>
        <v>291.38962089</v>
      </c>
    </row>
    <row r="22" spans="1:4" s="5" customFormat="1" ht="15.15" customHeight="1" x14ac:dyDescent="0.25">
      <c r="A22" s="79" t="s">
        <v>53</v>
      </c>
      <c r="B22" s="79" t="s">
        <v>54</v>
      </c>
      <c r="C22" s="80">
        <f>FR0!C22-FR0_life!C22</f>
        <v>116.22212943999999</v>
      </c>
      <c r="D22" s="80">
        <f>FR0!D22-FR0_life!D22</f>
        <v>113.69255439</v>
      </c>
    </row>
    <row r="23" spans="1:4" s="5" customFormat="1" ht="15.15" customHeight="1" x14ac:dyDescent="0.25">
      <c r="A23" s="79" t="s">
        <v>55</v>
      </c>
      <c r="B23" s="79" t="s">
        <v>56</v>
      </c>
      <c r="C23" s="80">
        <f>FR0!C23-FR0_life!C23</f>
        <v>0</v>
      </c>
      <c r="D23" s="80">
        <f>FR0!D23-FR0_life!D23</f>
        <v>0</v>
      </c>
    </row>
    <row r="24" spans="1:4" s="5" customFormat="1" ht="15.15" customHeight="1" x14ac:dyDescent="0.25">
      <c r="A24" s="79" t="s">
        <v>57</v>
      </c>
      <c r="B24" s="79" t="s">
        <v>58</v>
      </c>
      <c r="C24" s="80">
        <f>FR0!C24-FR0_life!C24</f>
        <v>2232.7038567599998</v>
      </c>
      <c r="D24" s="80">
        <f>FR0!D24-FR0_life!D24</f>
        <v>2311.04503793</v>
      </c>
    </row>
    <row r="25" spans="1:4" s="5" customFormat="1" ht="15.15" customHeight="1" x14ac:dyDescent="0.25">
      <c r="A25" s="79" t="s">
        <v>59</v>
      </c>
      <c r="B25" s="79" t="s">
        <v>60</v>
      </c>
      <c r="C25" s="80">
        <f>FR0!C25-FR0_life!C25</f>
        <v>3509.7780427799999</v>
      </c>
      <c r="D25" s="80">
        <f>FR0!D25-FR0_life!D25</f>
        <v>3705.8608705699999</v>
      </c>
    </row>
    <row r="26" spans="1:4" s="5" customFormat="1" ht="15.15" customHeight="1" x14ac:dyDescent="0.25">
      <c r="A26" s="79" t="s">
        <v>61</v>
      </c>
      <c r="B26" s="79" t="s">
        <v>62</v>
      </c>
      <c r="C26" s="80">
        <f>FR0!C26-FR0_life!C26</f>
        <v>31.305969040000001</v>
      </c>
      <c r="D26" s="80">
        <f>FR0!D26-FR0_life!D26</f>
        <v>30.23060757</v>
      </c>
    </row>
    <row r="27" spans="1:4" s="4" customFormat="1" ht="15.15" customHeight="1" x14ac:dyDescent="0.25">
      <c r="A27" s="76" t="s">
        <v>63</v>
      </c>
      <c r="B27" s="76" t="s">
        <v>64</v>
      </c>
      <c r="C27" s="77">
        <f>FR0!C27-FR0_life!C27</f>
        <v>17840.589072839997</v>
      </c>
      <c r="D27" s="77">
        <f>FR0!D27-FR0_life!D27</f>
        <v>18878.901738829998</v>
      </c>
    </row>
    <row r="28" spans="1:4" s="4" customFormat="1" ht="15.15" customHeight="1" x14ac:dyDescent="0.25">
      <c r="A28" s="76"/>
      <c r="B28" s="76" t="s">
        <v>65</v>
      </c>
      <c r="C28" s="77"/>
      <c r="D28" s="77"/>
    </row>
    <row r="29" spans="1:4" s="5" customFormat="1" ht="15.15" customHeight="1" x14ac:dyDescent="0.25">
      <c r="A29" s="79" t="s">
        <v>66</v>
      </c>
      <c r="B29" s="79" t="s">
        <v>67</v>
      </c>
      <c r="C29" s="80">
        <f>FR0!C29-FR0_life!C29</f>
        <v>79.691641279999999</v>
      </c>
      <c r="D29" s="80">
        <f>FR0!D29-FR0_life!D29</f>
        <v>81.892547980000003</v>
      </c>
    </row>
    <row r="30" spans="1:4" s="5" customFormat="1" ht="15.15" customHeight="1" x14ac:dyDescent="0.25">
      <c r="A30" s="78" t="s">
        <v>68</v>
      </c>
      <c r="B30" s="81" t="s">
        <v>69</v>
      </c>
      <c r="C30" s="80">
        <f>FR0!C30-FR0_life!C30</f>
        <v>27.028733719999998</v>
      </c>
      <c r="D30" s="80">
        <f>FR0!D30-FR0_life!D30</f>
        <v>27.926927229999997</v>
      </c>
    </row>
    <row r="31" spans="1:4" s="5" customFormat="1" ht="15.15" customHeight="1" x14ac:dyDescent="0.25">
      <c r="A31" s="79" t="s">
        <v>70</v>
      </c>
      <c r="B31" s="81" t="s">
        <v>71</v>
      </c>
      <c r="C31" s="80">
        <f>FR0!C31-FR0_life!C31</f>
        <v>5.569</v>
      </c>
      <c r="D31" s="80">
        <f>FR0!D31-FR0_life!D31</f>
        <v>5.6529999999999996</v>
      </c>
    </row>
    <row r="32" spans="1:4" s="5" customFormat="1" ht="15.15" customHeight="1" x14ac:dyDescent="0.25">
      <c r="A32" s="79" t="s">
        <v>72</v>
      </c>
      <c r="B32" s="81" t="s">
        <v>73</v>
      </c>
      <c r="C32" s="80">
        <f>FR0!C32-FR0_life!C32</f>
        <v>0</v>
      </c>
      <c r="D32" s="80">
        <f>FR0!D32-FR0_life!D32</f>
        <v>0</v>
      </c>
    </row>
    <row r="33" spans="1:5" ht="15.15" customHeight="1" x14ac:dyDescent="0.25">
      <c r="A33" s="79" t="s">
        <v>74</v>
      </c>
      <c r="B33" s="81" t="s">
        <v>75</v>
      </c>
      <c r="C33" s="80">
        <f>FR0!C33-FR0_life!C33</f>
        <v>30.220522259999999</v>
      </c>
      <c r="D33" s="80">
        <f>FR0!D33-FR0_life!D33</f>
        <v>30.253414880000001</v>
      </c>
    </row>
    <row r="34" spans="1:5" ht="15.15" customHeight="1" x14ac:dyDescent="0.25">
      <c r="A34" s="79" t="s">
        <v>76</v>
      </c>
      <c r="B34" s="79" t="s">
        <v>77</v>
      </c>
      <c r="C34" s="80">
        <f>FR0!C34-FR0_life!C34</f>
        <v>0</v>
      </c>
      <c r="D34" s="80">
        <f>FR0!D34-FR0_life!D34</f>
        <v>0</v>
      </c>
    </row>
    <row r="35" spans="1:5" ht="15.15" customHeight="1" x14ac:dyDescent="0.25">
      <c r="A35" s="79" t="s">
        <v>78</v>
      </c>
      <c r="B35" s="79" t="s">
        <v>79</v>
      </c>
      <c r="C35" s="80">
        <f>FR0!C35-FR0_life!C35</f>
        <v>0</v>
      </c>
      <c r="D35" s="80">
        <f>FR0!D35-FR0_life!D35</f>
        <v>0</v>
      </c>
    </row>
    <row r="36" spans="1:5" ht="15.15" customHeight="1" x14ac:dyDescent="0.25">
      <c r="A36" s="79" t="s">
        <v>88</v>
      </c>
      <c r="B36" s="79" t="s">
        <v>89</v>
      </c>
      <c r="C36" s="80">
        <f>FR0!C36-FR0_life!C36</f>
        <v>399.50700000000001</v>
      </c>
      <c r="D36" s="80">
        <f>FR0!D36-FR0_life!D36</f>
        <v>256.49200000000002</v>
      </c>
    </row>
    <row r="37" spans="1:5" ht="15.15" customHeight="1" x14ac:dyDescent="0.25">
      <c r="A37" s="79" t="s">
        <v>80</v>
      </c>
      <c r="B37" s="79" t="s">
        <v>81</v>
      </c>
      <c r="C37" s="80">
        <f>FR0!C37-FR0_life!C37</f>
        <v>3517.9395401699999</v>
      </c>
      <c r="D37" s="80">
        <f>FR0!D37-FR0_life!D37</f>
        <v>3649.5971867799999</v>
      </c>
    </row>
    <row r="38" spans="1:5" ht="15.15" customHeight="1" x14ac:dyDescent="0.25">
      <c r="A38" s="79" t="s">
        <v>82</v>
      </c>
      <c r="B38" s="79" t="s">
        <v>222</v>
      </c>
      <c r="C38" s="80">
        <f>FR0!C38-FR0_life!C38</f>
        <v>385.99200103999999</v>
      </c>
      <c r="D38" s="80">
        <f>FR0!D38-FR0_life!D38</f>
        <v>641.50351445000001</v>
      </c>
    </row>
    <row r="39" spans="1:5" ht="15.15" customHeight="1" x14ac:dyDescent="0.25">
      <c r="A39" s="79" t="s">
        <v>84</v>
      </c>
      <c r="B39" s="81" t="s">
        <v>85</v>
      </c>
      <c r="C39" s="80">
        <f>FR0!C39-FR0_life!C39</f>
        <v>21.985464319999998</v>
      </c>
      <c r="D39" s="80">
        <f>FR0!D39-FR0_life!D39</f>
        <v>27.725648700000001</v>
      </c>
    </row>
    <row r="40" spans="1:5" ht="15.15" customHeight="1" x14ac:dyDescent="0.25">
      <c r="A40" s="79" t="s">
        <v>86</v>
      </c>
      <c r="B40" s="82" t="s">
        <v>87</v>
      </c>
      <c r="C40" s="80">
        <f>FR0!C40-FR0_life!C40</f>
        <v>6.4208709000000006</v>
      </c>
      <c r="D40" s="80">
        <f>FR0!D40-FR0_life!D40</f>
        <v>5.9168595700000006</v>
      </c>
    </row>
    <row r="41" spans="1:5" ht="15.15" customHeight="1" x14ac:dyDescent="0.25">
      <c r="A41" s="79" t="s">
        <v>90</v>
      </c>
      <c r="B41" s="79" t="s">
        <v>91</v>
      </c>
      <c r="C41" s="80">
        <f>FR0!C41-FR0_life!C41</f>
        <v>474.78502115000003</v>
      </c>
      <c r="D41" s="80">
        <f>FR0!D41-FR0_life!D41</f>
        <v>368.78332262999999</v>
      </c>
    </row>
    <row r="42" spans="1:5" ht="15.15" customHeight="1" x14ac:dyDescent="0.25">
      <c r="A42" s="79" t="s">
        <v>92</v>
      </c>
      <c r="B42" s="79" t="s">
        <v>93</v>
      </c>
      <c r="C42" s="80">
        <f>FR0!C42-FR0_life!C42</f>
        <v>2.6406421400000002</v>
      </c>
      <c r="D42" s="80">
        <f>FR0!D42-FR0_life!D42</f>
        <v>4.4317594099999997</v>
      </c>
    </row>
    <row r="43" spans="1:5" ht="15.15" customHeight="1" x14ac:dyDescent="0.25">
      <c r="A43" s="79" t="s">
        <v>94</v>
      </c>
      <c r="B43" s="79" t="s">
        <v>95</v>
      </c>
      <c r="C43" s="80">
        <f>FR0!C43-FR0_life!C43</f>
        <v>2108.3800835399998</v>
      </c>
      <c r="D43" s="80">
        <f>FR0!D43-FR0_life!D43</f>
        <v>2158.7579499800004</v>
      </c>
    </row>
    <row r="44" spans="1:5" ht="15.15" customHeight="1" x14ac:dyDescent="0.25">
      <c r="A44" s="79" t="s">
        <v>96</v>
      </c>
      <c r="B44" s="79" t="s">
        <v>97</v>
      </c>
      <c r="C44" s="80">
        <f>FR0!C44-FR0_life!C44</f>
        <v>8281.1893320000017</v>
      </c>
      <c r="D44" s="80">
        <f>FR0!D44-FR0_life!D44</f>
        <v>7437.8813240000009</v>
      </c>
    </row>
    <row r="45" spans="1:5" ht="15.15" customHeight="1" x14ac:dyDescent="0.25">
      <c r="A45" s="79" t="s">
        <v>98</v>
      </c>
      <c r="B45" s="79" t="s">
        <v>99</v>
      </c>
      <c r="C45" s="80">
        <f>FR0!C45-FR0_life!C45</f>
        <v>8114.8462687000001</v>
      </c>
      <c r="D45" s="80">
        <f>FR0!D45-FR0_life!D45</f>
        <v>8151.8842825600004</v>
      </c>
      <c r="E45" s="6"/>
    </row>
    <row r="46" spans="1:5" ht="15.15" customHeight="1" x14ac:dyDescent="0.25">
      <c r="A46" s="79" t="s">
        <v>100</v>
      </c>
      <c r="B46" s="81" t="s">
        <v>101</v>
      </c>
      <c r="C46" s="80">
        <f>FR0!C46-FR0_life!C46</f>
        <v>8.8797814600000002</v>
      </c>
      <c r="D46" s="80">
        <f>FR0!D46-FR0_life!D46</f>
        <v>4.3467071399999995</v>
      </c>
      <c r="E46" s="6"/>
    </row>
    <row r="47" spans="1:5" ht="15.15" customHeight="1" x14ac:dyDescent="0.25">
      <c r="A47" s="79" t="s">
        <v>102</v>
      </c>
      <c r="B47" s="81" t="s">
        <v>103</v>
      </c>
      <c r="C47" s="80">
        <f>FR0!C47-FR0_life!C47</f>
        <v>7699.7867730199996</v>
      </c>
      <c r="D47" s="80">
        <f>FR0!D47-FR0_life!D47</f>
        <v>7769.6274412900002</v>
      </c>
      <c r="E47" s="6"/>
    </row>
    <row r="48" spans="1:5" ht="15.15" customHeight="1" x14ac:dyDescent="0.25">
      <c r="A48" s="79" t="s">
        <v>104</v>
      </c>
      <c r="B48" s="79" t="s">
        <v>105</v>
      </c>
      <c r="C48" s="80">
        <f>FR0!C48-FR0_life!C48</f>
        <v>4.4372764800000004</v>
      </c>
      <c r="D48" s="80">
        <f>FR0!D48-FR0_life!D48</f>
        <v>6.0969382799999998</v>
      </c>
      <c r="E48" s="6"/>
    </row>
    <row r="49" spans="1:5" ht="15.15" customHeight="1" x14ac:dyDescent="0.25">
      <c r="A49" s="79" t="s">
        <v>106</v>
      </c>
      <c r="B49" s="79" t="s">
        <v>107</v>
      </c>
      <c r="C49" s="80">
        <f>FR0!C49-FR0_life!C49</f>
        <v>6603.5504363500004</v>
      </c>
      <c r="D49" s="80">
        <f>FR0!D49-FR0_life!D49</f>
        <v>6267.8052671699998</v>
      </c>
      <c r="E49" s="6"/>
    </row>
    <row r="50" spans="1:5" ht="15.15" customHeight="1" x14ac:dyDescent="0.25">
      <c r="A50" s="79" t="s">
        <v>108</v>
      </c>
      <c r="B50" s="81" t="s">
        <v>109</v>
      </c>
      <c r="C50" s="80">
        <f>FR0!C50-FR0_life!C50</f>
        <v>0</v>
      </c>
      <c r="D50" s="80">
        <f>FR0!D50-FR0_life!D50</f>
        <v>0</v>
      </c>
      <c r="E50" s="6"/>
    </row>
    <row r="51" spans="1:5" ht="15.15" customHeight="1" x14ac:dyDescent="0.25">
      <c r="A51" s="79" t="s">
        <v>110</v>
      </c>
      <c r="B51" s="81" t="s">
        <v>111</v>
      </c>
      <c r="C51" s="80">
        <f>FR0!C51-FR0_life!C51</f>
        <v>4921.0476381099998</v>
      </c>
      <c r="D51" s="80">
        <f>FR0!D51-FR0_life!D51</f>
        <v>4359.8120731999998</v>
      </c>
      <c r="E51" s="6"/>
    </row>
    <row r="52" spans="1:5" ht="15.15" customHeight="1" x14ac:dyDescent="0.25">
      <c r="A52" s="79" t="s">
        <v>112</v>
      </c>
      <c r="B52" s="81" t="s">
        <v>113</v>
      </c>
      <c r="C52" s="80">
        <f>FR0!C52-FR0_life!C52</f>
        <v>1682.5027982399999</v>
      </c>
      <c r="D52" s="80">
        <f>FR0!D52-FR0_life!D52</f>
        <v>1907.99319397</v>
      </c>
      <c r="E52" s="6"/>
    </row>
    <row r="53" spans="1:5" ht="15.15" customHeight="1" x14ac:dyDescent="0.25">
      <c r="A53" s="79" t="s">
        <v>114</v>
      </c>
      <c r="B53" s="81" t="s">
        <v>115</v>
      </c>
      <c r="C53" s="80">
        <f>FR0!C53-FR0_life!C53</f>
        <v>0</v>
      </c>
      <c r="D53" s="80">
        <f>FR0!D53-FR0_life!D53</f>
        <v>0</v>
      </c>
      <c r="E53" s="6"/>
    </row>
    <row r="54" spans="1:5" ht="15.15" customHeight="1" x14ac:dyDescent="0.25">
      <c r="A54" s="79" t="s">
        <v>116</v>
      </c>
      <c r="B54" s="79" t="s">
        <v>117</v>
      </c>
      <c r="C54" s="80">
        <f>FR0!C54-FR0_life!C54</f>
        <v>47.716819299999997</v>
      </c>
      <c r="D54" s="80">
        <f>FR0!D54-FR0_life!D54</f>
        <v>51.999965799999998</v>
      </c>
      <c r="E54" s="6"/>
    </row>
    <row r="55" spans="1:5" s="4" customFormat="1" ht="15.15" customHeight="1" x14ac:dyDescent="0.25">
      <c r="A55" s="76" t="s">
        <v>118</v>
      </c>
      <c r="B55" s="76" t="s">
        <v>119</v>
      </c>
      <c r="C55" s="77">
        <f>FR0!C55-FR0_life!C55</f>
        <v>30042.661526470001</v>
      </c>
      <c r="D55" s="77">
        <f>FR0!D55-FR0_life!D55</f>
        <v>29104.851707740003</v>
      </c>
      <c r="E55" s="15"/>
    </row>
    <row r="56" spans="1:5" s="4" customFormat="1" x14ac:dyDescent="0.25">
      <c r="A56" s="76" t="s">
        <v>120</v>
      </c>
      <c r="B56" s="76" t="s">
        <v>121</v>
      </c>
      <c r="C56" s="77">
        <f>FR0!C56-FR0_life!C56</f>
        <v>29.371989899999999</v>
      </c>
      <c r="D56" s="77">
        <f>FR0!D56-FR0_life!D56</f>
        <v>29.367425870000002</v>
      </c>
      <c r="E56" s="13"/>
    </row>
    <row r="57" spans="1:5" s="4" customFormat="1" ht="15.15" customHeight="1" x14ac:dyDescent="0.25">
      <c r="A57" s="76" t="s">
        <v>122</v>
      </c>
      <c r="B57" s="76" t="s">
        <v>123</v>
      </c>
      <c r="C57" s="77">
        <f>FR0!C57-FR0_life!C57</f>
        <v>47912.622589209997</v>
      </c>
      <c r="D57" s="77">
        <f>FR0!D57-FR0_life!D57</f>
        <v>48013.120872439998</v>
      </c>
      <c r="E57" s="13"/>
    </row>
    <row r="58" spans="1:5" s="4" customFormat="1" ht="15.15" customHeight="1" x14ac:dyDescent="0.25">
      <c r="A58" s="76"/>
      <c r="B58" s="76" t="s">
        <v>124</v>
      </c>
      <c r="C58" s="77"/>
      <c r="D58" s="77"/>
      <c r="E58" s="13"/>
    </row>
    <row r="59" spans="1:5" ht="15.15" customHeight="1" x14ac:dyDescent="0.25">
      <c r="A59" s="79" t="s">
        <v>125</v>
      </c>
      <c r="B59" s="79" t="s">
        <v>126</v>
      </c>
      <c r="C59" s="80">
        <f>FR0!C59-FR0_life!C59</f>
        <v>8662.2052192699994</v>
      </c>
      <c r="D59" s="80">
        <f>FR0!D59-FR0_life!D59</f>
        <v>8600.1813815699988</v>
      </c>
      <c r="E59" s="6"/>
    </row>
    <row r="60" spans="1:5" ht="15.15" customHeight="1" x14ac:dyDescent="0.25">
      <c r="A60" s="79" t="s">
        <v>127</v>
      </c>
      <c r="B60" s="79" t="s">
        <v>691</v>
      </c>
      <c r="C60" s="80">
        <f>FR0!C60-FR0_life!C60</f>
        <v>0</v>
      </c>
      <c r="D60" s="80">
        <f>FR0!D60-FR0_life!D60</f>
        <v>0</v>
      </c>
      <c r="E60" s="6"/>
    </row>
    <row r="61" spans="1:5" ht="15.15" customHeight="1" x14ac:dyDescent="0.25">
      <c r="A61" s="79" t="s">
        <v>128</v>
      </c>
      <c r="B61" s="79" t="s">
        <v>129</v>
      </c>
      <c r="C61" s="80">
        <f>FR0!C61-FR0_life!C61</f>
        <v>3110.79245016</v>
      </c>
      <c r="D61" s="80">
        <f>FR0!D61-FR0_life!D61</f>
        <v>3097.5814251800002</v>
      </c>
      <c r="E61" s="6"/>
    </row>
    <row r="62" spans="1:5" ht="15.15" customHeight="1" x14ac:dyDescent="0.25">
      <c r="A62" s="79" t="s">
        <v>130</v>
      </c>
      <c r="B62" s="79" t="s">
        <v>131</v>
      </c>
      <c r="C62" s="80">
        <f>FR0!C62-FR0_life!C62</f>
        <v>3096.3819735799998</v>
      </c>
      <c r="D62" s="80">
        <f>FR0!D62-FR0_life!D62</f>
        <v>3144.6076757000001</v>
      </c>
      <c r="E62" s="6"/>
    </row>
    <row r="63" spans="1:5" ht="15.15" customHeight="1" x14ac:dyDescent="0.25">
      <c r="A63" s="79" t="s">
        <v>132</v>
      </c>
      <c r="B63" s="81" t="s">
        <v>133</v>
      </c>
      <c r="C63" s="80">
        <f>FR0!C63-FR0_life!C63</f>
        <v>2088.8453982600004</v>
      </c>
      <c r="D63" s="80">
        <f>FR0!D63-FR0_life!D63</f>
        <v>2091.5203786900001</v>
      </c>
      <c r="E63" s="6"/>
    </row>
    <row r="64" spans="1:5" ht="15.15" customHeight="1" x14ac:dyDescent="0.25">
      <c r="A64" s="79" t="s">
        <v>134</v>
      </c>
      <c r="B64" s="79" t="s">
        <v>692</v>
      </c>
      <c r="C64" s="80">
        <f>FR0!C64-FR0_life!C64</f>
        <v>0</v>
      </c>
      <c r="D64" s="80">
        <f>FR0!D64-FR0_life!D64</f>
        <v>0</v>
      </c>
      <c r="E64" s="6"/>
    </row>
    <row r="65" spans="1:5" ht="15.15" customHeight="1" x14ac:dyDescent="0.25">
      <c r="A65" s="79" t="s">
        <v>135</v>
      </c>
      <c r="B65" s="79" t="s">
        <v>136</v>
      </c>
      <c r="C65" s="80">
        <f>FR0!C65-FR0_life!C65</f>
        <v>3564.7264124100002</v>
      </c>
      <c r="D65" s="80">
        <f>FR0!D65-FR0_life!D65</f>
        <v>3668.7296414499997</v>
      </c>
      <c r="E65" s="6"/>
    </row>
    <row r="66" spans="1:5" ht="15.15" customHeight="1" x14ac:dyDescent="0.25">
      <c r="A66" s="79" t="s">
        <v>137</v>
      </c>
      <c r="B66" s="79" t="s">
        <v>138</v>
      </c>
      <c r="C66" s="80">
        <f>FR0!C66-FR0_life!C66</f>
        <v>2879.1317390300001</v>
      </c>
      <c r="D66" s="80">
        <f>FR0!D66-FR0_life!D66</f>
        <v>2820.5554997400004</v>
      </c>
      <c r="E66" s="6"/>
    </row>
    <row r="67" spans="1:5" ht="15.15" customHeight="1" x14ac:dyDescent="0.25">
      <c r="A67" s="79" t="s">
        <v>139</v>
      </c>
      <c r="B67" s="79" t="s">
        <v>140</v>
      </c>
      <c r="C67" s="80">
        <f>FR0!C67-FR0_life!C67</f>
        <v>-26.722999999999999</v>
      </c>
      <c r="D67" s="80">
        <f>FR0!D67-FR0_life!D67</f>
        <v>-26.2227</v>
      </c>
      <c r="E67" s="6"/>
    </row>
    <row r="68" spans="1:5" ht="15.15" customHeight="1" x14ac:dyDescent="0.25">
      <c r="A68" s="79" t="s">
        <v>141</v>
      </c>
      <c r="B68" s="79" t="s">
        <v>142</v>
      </c>
      <c r="C68" s="80">
        <f>FR0!C68-FR0_life!C68</f>
        <v>0</v>
      </c>
      <c r="D68" s="80">
        <f>FR0!D68-FR0_life!D68</f>
        <v>0</v>
      </c>
      <c r="E68" s="6"/>
    </row>
    <row r="69" spans="1:5" ht="15.15" customHeight="1" x14ac:dyDescent="0.25">
      <c r="A69" s="79" t="s">
        <v>143</v>
      </c>
      <c r="B69" s="79" t="s">
        <v>144</v>
      </c>
      <c r="C69" s="80">
        <f>FR0!C69-FR0_life!C69</f>
        <v>425.76187019999998</v>
      </c>
      <c r="D69" s="80">
        <f>FR0!D69-FR0_life!D69</f>
        <v>451.59716515000002</v>
      </c>
      <c r="E69" s="6"/>
    </row>
    <row r="70" spans="1:5" s="4" customFormat="1" ht="15.15" customHeight="1" x14ac:dyDescent="0.25">
      <c r="A70" s="76" t="s">
        <v>145</v>
      </c>
      <c r="B70" s="76" t="s">
        <v>64</v>
      </c>
      <c r="C70" s="77">
        <f>FR0!C70-FR0_life!C70</f>
        <v>21712.276664650002</v>
      </c>
      <c r="D70" s="77">
        <f>FR0!D70-FR0_life!D70</f>
        <v>21757.030088790001</v>
      </c>
      <c r="E70" s="13"/>
    </row>
    <row r="71" spans="1:5" s="4" customFormat="1" ht="15.15" customHeight="1" x14ac:dyDescent="0.25">
      <c r="A71" s="76"/>
      <c r="B71" s="76" t="s">
        <v>146</v>
      </c>
      <c r="C71" s="77"/>
      <c r="D71" s="77"/>
      <c r="E71" s="13"/>
    </row>
    <row r="72" spans="1:5" s="5" customFormat="1" ht="15.15" customHeight="1" x14ac:dyDescent="0.25">
      <c r="A72" s="79" t="s">
        <v>147</v>
      </c>
      <c r="B72" s="79" t="s">
        <v>148</v>
      </c>
      <c r="C72" s="80">
        <f>FR0!C72-FR0_life!C72</f>
        <v>48.339053410000005</v>
      </c>
      <c r="D72" s="80">
        <f>FR0!D72-FR0_life!D72</f>
        <v>47.73846546</v>
      </c>
      <c r="E72" s="14"/>
    </row>
    <row r="73" spans="1:5" s="5" customFormat="1" ht="15.15" customHeight="1" x14ac:dyDescent="0.25">
      <c r="A73" s="79" t="s">
        <v>149</v>
      </c>
      <c r="B73" s="79" t="s">
        <v>150</v>
      </c>
      <c r="C73" s="80">
        <f>FR0!C73-FR0_life!C73</f>
        <v>0</v>
      </c>
      <c r="D73" s="80">
        <f>FR0!D73-FR0_life!D73</f>
        <v>0</v>
      </c>
      <c r="E73" s="14"/>
    </row>
    <row r="74" spans="1:5" s="5" customFormat="1" ht="15.15" customHeight="1" x14ac:dyDescent="0.25">
      <c r="A74" s="78" t="s">
        <v>151</v>
      </c>
      <c r="B74" s="79" t="s">
        <v>152</v>
      </c>
      <c r="C74" s="80">
        <f>FR0!C74-FR0_life!C74</f>
        <v>7.35</v>
      </c>
      <c r="D74" s="80">
        <f>FR0!D74-FR0_life!D74</f>
        <v>7.35</v>
      </c>
      <c r="E74" s="14"/>
    </row>
    <row r="75" spans="1:5" s="5" customFormat="1" ht="15.15" customHeight="1" x14ac:dyDescent="0.25">
      <c r="A75" s="79" t="s">
        <v>153</v>
      </c>
      <c r="B75" s="79" t="s">
        <v>154</v>
      </c>
      <c r="C75" s="80">
        <f>FR0!C75-FR0_life!C75</f>
        <v>217.19420875</v>
      </c>
      <c r="D75" s="80">
        <f>FR0!D75-FR0_life!D75</f>
        <v>191.9375014</v>
      </c>
      <c r="E75" s="14"/>
    </row>
    <row r="76" spans="1:5" s="5" customFormat="1" ht="15.15" customHeight="1" x14ac:dyDescent="0.25">
      <c r="A76" s="79" t="s">
        <v>155</v>
      </c>
      <c r="B76" s="79" t="s">
        <v>156</v>
      </c>
      <c r="C76" s="80">
        <f>FR0!C76-FR0_life!C76</f>
        <v>322.16798362999998</v>
      </c>
      <c r="D76" s="80">
        <f>FR0!D76-FR0_life!D76</f>
        <v>269.23768903000001</v>
      </c>
      <c r="E76" s="14"/>
    </row>
    <row r="77" spans="1:5" s="5" customFormat="1" ht="15.15" customHeight="1" x14ac:dyDescent="0.25">
      <c r="A77" s="79" t="s">
        <v>157</v>
      </c>
      <c r="B77" s="81" t="s">
        <v>158</v>
      </c>
      <c r="C77" s="80">
        <f>FR0!C77-FR0_life!C77</f>
        <v>124.18870312</v>
      </c>
      <c r="D77" s="80">
        <f>FR0!D77-FR0_life!D77</f>
        <v>90.986058709999995</v>
      </c>
      <c r="E77" s="14"/>
    </row>
    <row r="78" spans="1:5" s="5" customFormat="1" ht="15.15" customHeight="1" x14ac:dyDescent="0.25">
      <c r="A78" s="79" t="s">
        <v>159</v>
      </c>
      <c r="B78" s="79" t="s">
        <v>160</v>
      </c>
      <c r="C78" s="80">
        <f>FR0!C78-FR0_life!C78</f>
        <v>0.193</v>
      </c>
      <c r="D78" s="80">
        <f>FR0!D78-FR0_life!D78</f>
        <v>0.193</v>
      </c>
      <c r="E78" s="14"/>
    </row>
    <row r="79" spans="1:5" s="5" customFormat="1" ht="15.15" customHeight="1" x14ac:dyDescent="0.25">
      <c r="A79" s="79" t="s">
        <v>161</v>
      </c>
      <c r="B79" s="81" t="s">
        <v>162</v>
      </c>
      <c r="C79" s="80">
        <f>FR0!C79-FR0_life!C79</f>
        <v>0</v>
      </c>
      <c r="D79" s="80">
        <f>FR0!D79-FR0_life!D79</f>
        <v>0</v>
      </c>
      <c r="E79" s="14"/>
    </row>
    <row r="80" spans="1:5" s="5" customFormat="1" ht="15.15" customHeight="1" x14ac:dyDescent="0.25">
      <c r="A80" s="78" t="s">
        <v>163</v>
      </c>
      <c r="B80" s="79" t="s">
        <v>164</v>
      </c>
      <c r="C80" s="80">
        <f>FR0!C80-FR0_life!C80</f>
        <v>21021.165007060001</v>
      </c>
      <c r="D80" s="80">
        <f>FR0!D80-FR0_life!D80</f>
        <v>20928.594759660002</v>
      </c>
      <c r="E80" s="14"/>
    </row>
    <row r="81" spans="1:5" s="5" customFormat="1" ht="15.15" customHeight="1" x14ac:dyDescent="0.25">
      <c r="A81" s="79" t="s">
        <v>165</v>
      </c>
      <c r="B81" s="81" t="s">
        <v>166</v>
      </c>
      <c r="C81" s="80">
        <f>FR0!C81-FR0_life!C81</f>
        <v>0.34650637000049755</v>
      </c>
      <c r="D81" s="80">
        <f>FR0!D81-FR0_life!D81</f>
        <v>0.34637673999895924</v>
      </c>
      <c r="E81" s="14"/>
    </row>
    <row r="82" spans="1:5" ht="15.15" customHeight="1" x14ac:dyDescent="0.25">
      <c r="A82" s="79" t="s">
        <v>167</v>
      </c>
      <c r="B82" s="81" t="s">
        <v>168</v>
      </c>
      <c r="C82" s="80">
        <f>FR0!C82-FR0_life!C82</f>
        <v>8987.9657323699994</v>
      </c>
      <c r="D82" s="80">
        <f>FR0!D82-FR0_life!D82</f>
        <v>8486.347682040001</v>
      </c>
      <c r="E82" s="6"/>
    </row>
    <row r="83" spans="1:5" ht="15.15" customHeight="1" x14ac:dyDescent="0.25">
      <c r="A83" s="79" t="s">
        <v>169</v>
      </c>
      <c r="B83" s="81" t="s">
        <v>170</v>
      </c>
      <c r="C83" s="80">
        <f>FR0!C83-FR0_life!C83</f>
        <v>11900.635708690001</v>
      </c>
      <c r="D83" s="80">
        <f>FR0!D83-FR0_life!D83</f>
        <v>12429.650285690001</v>
      </c>
      <c r="E83" s="6"/>
    </row>
    <row r="84" spans="1:5" ht="15.15" customHeight="1" x14ac:dyDescent="0.25">
      <c r="A84" s="79" t="s">
        <v>171</v>
      </c>
      <c r="B84" s="81" t="s">
        <v>172</v>
      </c>
      <c r="C84" s="80">
        <f>FR0!C84-FR0_life!C84</f>
        <v>132.21705962999999</v>
      </c>
      <c r="D84" s="80">
        <f>FR0!D84-FR0_life!D84</f>
        <v>12.25041519</v>
      </c>
      <c r="E84" s="6"/>
    </row>
    <row r="85" spans="1:5" s="5" customFormat="1" ht="15.15" customHeight="1" x14ac:dyDescent="0.25">
      <c r="A85" s="78" t="s">
        <v>173</v>
      </c>
      <c r="B85" s="79" t="s">
        <v>174</v>
      </c>
      <c r="C85" s="80">
        <f>FR0!C85-FR0_life!C85</f>
        <v>0</v>
      </c>
      <c r="D85" s="80">
        <f>FR0!D85-FR0_life!D85</f>
        <v>0</v>
      </c>
      <c r="E85" s="14"/>
    </row>
    <row r="86" spans="1:5" ht="15.15" customHeight="1" x14ac:dyDescent="0.25">
      <c r="A86" s="79" t="s">
        <v>175</v>
      </c>
      <c r="B86" s="79" t="s">
        <v>176</v>
      </c>
      <c r="C86" s="80">
        <f>FR0!C86-FR0_life!C86</f>
        <v>0</v>
      </c>
      <c r="D86" s="80">
        <f>FR0!D86-FR0_life!D86</f>
        <v>0</v>
      </c>
      <c r="E86" s="6"/>
    </row>
    <row r="87" spans="1:5" ht="15.15" customHeight="1" x14ac:dyDescent="0.25">
      <c r="A87" s="79" t="s">
        <v>177</v>
      </c>
      <c r="B87" s="79" t="s">
        <v>178</v>
      </c>
      <c r="C87" s="80">
        <f>FR0!C87-FR0_life!C87</f>
        <v>0</v>
      </c>
      <c r="D87" s="80">
        <f>FR0!D87-FR0_life!D87</f>
        <v>0</v>
      </c>
      <c r="E87" s="6"/>
    </row>
    <row r="88" spans="1:5" s="4" customFormat="1" ht="15.15" customHeight="1" x14ac:dyDescent="0.25">
      <c r="A88" s="76" t="s">
        <v>179</v>
      </c>
      <c r="B88" s="76" t="s">
        <v>119</v>
      </c>
      <c r="C88" s="77">
        <f>FR0!C88-FR0_life!C88</f>
        <v>21616.409252850004</v>
      </c>
      <c r="D88" s="77">
        <f>FR0!D88-FR0_life!D88</f>
        <v>21445.051415550002</v>
      </c>
      <c r="E88" s="13"/>
    </row>
    <row r="89" spans="1:5" s="4" customFormat="1" ht="15.15" customHeight="1" x14ac:dyDescent="0.25">
      <c r="A89" s="76"/>
      <c r="B89" s="76" t="s">
        <v>180</v>
      </c>
      <c r="C89" s="77"/>
      <c r="D89" s="77"/>
      <c r="E89" s="13"/>
    </row>
    <row r="90" spans="1:5" ht="15.15" customHeight="1" x14ac:dyDescent="0.25">
      <c r="A90" s="79" t="s">
        <v>181</v>
      </c>
      <c r="B90" s="79" t="s">
        <v>182</v>
      </c>
      <c r="C90" s="80">
        <f>FR0!C90-FR0_life!C90</f>
        <v>21.279094950000001</v>
      </c>
      <c r="D90" s="80">
        <f>FR0!D90-FR0_life!D90</f>
        <v>10.762032</v>
      </c>
      <c r="E90" s="6"/>
    </row>
    <row r="91" spans="1:5" ht="15.15" customHeight="1" x14ac:dyDescent="0.25">
      <c r="A91" s="79" t="s">
        <v>183</v>
      </c>
      <c r="B91" s="79" t="s">
        <v>184</v>
      </c>
      <c r="C91" s="80">
        <f>FR0!C91-FR0_life!C91</f>
        <v>0</v>
      </c>
      <c r="D91" s="80">
        <f>FR0!D91-FR0_life!D91</f>
        <v>21.179458369999999</v>
      </c>
      <c r="E91" s="6"/>
    </row>
    <row r="92" spans="1:5" ht="15.15" customHeight="1" x14ac:dyDescent="0.25">
      <c r="A92" s="79"/>
      <c r="B92" s="79" t="s">
        <v>185</v>
      </c>
      <c r="C92" s="80"/>
      <c r="D92" s="80"/>
      <c r="E92" s="6"/>
    </row>
    <row r="93" spans="1:5" ht="15.15" customHeight="1" x14ac:dyDescent="0.25">
      <c r="A93" s="79" t="s">
        <v>186</v>
      </c>
      <c r="B93" s="81" t="s">
        <v>187</v>
      </c>
      <c r="C93" s="80">
        <f>FR0!C93-FR0_life!C93</f>
        <v>52.02299343</v>
      </c>
      <c r="D93" s="80">
        <f>FR0!D93-FR0_life!D93</f>
        <v>74.250862260000005</v>
      </c>
      <c r="E93" s="6"/>
    </row>
    <row r="94" spans="1:5" ht="15.15" customHeight="1" x14ac:dyDescent="0.25">
      <c r="A94" s="79" t="s">
        <v>188</v>
      </c>
      <c r="B94" s="81" t="s">
        <v>189</v>
      </c>
      <c r="C94" s="80">
        <f>FR0!C94-FR0_life!C94</f>
        <v>660.09421816999998</v>
      </c>
      <c r="D94" s="80">
        <f>FR0!D94-FR0_life!D94</f>
        <v>689.46455309999999</v>
      </c>
      <c r="E94" s="6"/>
    </row>
    <row r="95" spans="1:5" ht="15.15" customHeight="1" x14ac:dyDescent="0.25">
      <c r="A95" s="79" t="s">
        <v>190</v>
      </c>
      <c r="B95" s="81" t="s">
        <v>191</v>
      </c>
      <c r="C95" s="80">
        <f>FR0!C95-FR0_life!C95</f>
        <v>361.40192266999998</v>
      </c>
      <c r="D95" s="80">
        <f>FR0!D95-FR0_life!D95</f>
        <v>341.08418267000002</v>
      </c>
      <c r="E95" s="6"/>
    </row>
    <row r="96" spans="1:5" s="5" customFormat="1" ht="15.15" customHeight="1" x14ac:dyDescent="0.25">
      <c r="A96" s="79" t="s">
        <v>192</v>
      </c>
      <c r="B96" s="82" t="s">
        <v>87</v>
      </c>
      <c r="C96" s="80">
        <f>FR0!C96-FR0_life!C96</f>
        <v>345.44835322999995</v>
      </c>
      <c r="D96" s="80">
        <f>FR0!D96-FR0_life!D96</f>
        <v>325.28295616999998</v>
      </c>
      <c r="E96" s="14"/>
    </row>
    <row r="97" spans="1:5" s="5" customFormat="1" ht="15.15" customHeight="1" x14ac:dyDescent="0.25">
      <c r="A97" s="79" t="s">
        <v>193</v>
      </c>
      <c r="B97" s="81" t="s">
        <v>194</v>
      </c>
      <c r="C97" s="80">
        <f>FR0!C97-FR0_life!C97</f>
        <v>6.3556624999999993</v>
      </c>
      <c r="D97" s="80">
        <f>FR0!D97-FR0_life!D97</f>
        <v>16.865053379999999</v>
      </c>
      <c r="E97" s="14"/>
    </row>
    <row r="98" spans="1:5" s="5" customFormat="1" ht="15.15" customHeight="1" x14ac:dyDescent="0.25">
      <c r="A98" s="79" t="s">
        <v>195</v>
      </c>
      <c r="B98" s="81" t="s">
        <v>196</v>
      </c>
      <c r="C98" s="80">
        <f>FR0!C98-FR0_life!C98</f>
        <v>37.666431070000002</v>
      </c>
      <c r="D98" s="80">
        <f>FR0!D98-FR0_life!D98</f>
        <v>64.075473370000012</v>
      </c>
      <c r="E98" s="14"/>
    </row>
    <row r="99" spans="1:5" s="5" customFormat="1" ht="15.15" customHeight="1" x14ac:dyDescent="0.25">
      <c r="A99" s="79" t="s">
        <v>197</v>
      </c>
      <c r="B99" s="79" t="s">
        <v>198</v>
      </c>
      <c r="C99" s="80">
        <f>FR0!C99-FR0_life!C99</f>
        <v>346.75212167000001</v>
      </c>
      <c r="D99" s="80">
        <f>FR0!D99-FR0_life!D99</f>
        <v>326.41089165999995</v>
      </c>
      <c r="E99" s="14"/>
    </row>
    <row r="100" spans="1:5" s="5" customFormat="1" ht="15.15" customHeight="1" x14ac:dyDescent="0.25">
      <c r="A100" s="79" t="s">
        <v>199</v>
      </c>
      <c r="B100" s="79" t="s">
        <v>200</v>
      </c>
      <c r="C100" s="80">
        <f>FR0!C100-FR0_life!C100</f>
        <v>30.908514749999998</v>
      </c>
      <c r="D100" s="80">
        <f>FR0!D100-FR0_life!D100</f>
        <v>21.558264400000002</v>
      </c>
      <c r="E100" s="14"/>
    </row>
    <row r="101" spans="1:5" s="5" customFormat="1" ht="15.15" customHeight="1" x14ac:dyDescent="0.25">
      <c r="A101" s="79" t="s">
        <v>201</v>
      </c>
      <c r="B101" s="79" t="s">
        <v>202</v>
      </c>
      <c r="C101" s="80">
        <f>FR0!C101-FR0_life!C101</f>
        <v>12.23823977</v>
      </c>
      <c r="D101" s="80">
        <f>FR0!D101-FR0_life!D101</f>
        <v>56.662654590000002</v>
      </c>
      <c r="E101" s="14"/>
    </row>
    <row r="102" spans="1:5" s="5" customFormat="1" ht="15.15" customHeight="1" x14ac:dyDescent="0.25">
      <c r="A102" s="79" t="s">
        <v>203</v>
      </c>
      <c r="B102" s="79" t="s">
        <v>204</v>
      </c>
      <c r="C102" s="80">
        <f>FR0!C102-FR0_life!C102</f>
        <v>2065.6596817</v>
      </c>
      <c r="D102" s="80">
        <f>FR0!D102-FR0_life!D102</f>
        <v>2069.0559847700001</v>
      </c>
      <c r="E102" s="14"/>
    </row>
    <row r="103" spans="1:5" s="5" customFormat="1" ht="15.15" customHeight="1" x14ac:dyDescent="0.25">
      <c r="A103" s="79" t="s">
        <v>205</v>
      </c>
      <c r="B103" s="79" t="s">
        <v>206</v>
      </c>
      <c r="C103" s="80">
        <f>FR0!C103-FR0_life!C103</f>
        <v>413.65017849000003</v>
      </c>
      <c r="D103" s="80">
        <f>FR0!D103-FR0_life!D103</f>
        <v>402.55454105000001</v>
      </c>
      <c r="E103" s="14"/>
    </row>
    <row r="104" spans="1:5" s="5" customFormat="1" ht="15.15" customHeight="1" x14ac:dyDescent="0.25">
      <c r="A104" s="79" t="s">
        <v>207</v>
      </c>
      <c r="B104" s="79" t="s">
        <v>208</v>
      </c>
      <c r="C104" s="80">
        <f>FR0!C104-FR0_life!C104</f>
        <v>3.2664304199999998</v>
      </c>
      <c r="D104" s="80">
        <f>FR0!D104-FR0_life!D104</f>
        <v>3.3138610800000001</v>
      </c>
      <c r="E104" s="14"/>
    </row>
    <row r="105" spans="1:5" s="5" customFormat="1" ht="15.15" customHeight="1" x14ac:dyDescent="0.25">
      <c r="A105" s="79" t="s">
        <v>209</v>
      </c>
      <c r="B105" s="79" t="s">
        <v>210</v>
      </c>
      <c r="C105" s="80">
        <f>FR0!C105-FR0_life!C105</f>
        <v>79.06278863</v>
      </c>
      <c r="D105" s="80">
        <f>FR0!D105-FR0_life!D105</f>
        <v>73.023128119999996</v>
      </c>
      <c r="E105" s="14"/>
    </row>
    <row r="106" spans="1:5" s="5" customFormat="1" ht="15.15" customHeight="1" x14ac:dyDescent="0.25">
      <c r="A106" s="79" t="s">
        <v>211</v>
      </c>
      <c r="B106" s="79" t="s">
        <v>212</v>
      </c>
      <c r="C106" s="80">
        <f>FR0!C106-FR0_life!C106</f>
        <v>493.57839348999994</v>
      </c>
      <c r="D106" s="80">
        <f>FR0!D106-FR0_life!D106</f>
        <v>640.77842727999996</v>
      </c>
      <c r="E106" s="14"/>
    </row>
    <row r="107" spans="1:5" s="4" customFormat="1" ht="15.15" customHeight="1" x14ac:dyDescent="0.25">
      <c r="A107" s="76" t="s">
        <v>213</v>
      </c>
      <c r="B107" s="76" t="s">
        <v>214</v>
      </c>
      <c r="C107" s="77">
        <f>FR0!C107-FR0_life!C107</f>
        <v>4583.9366717100002</v>
      </c>
      <c r="D107" s="77">
        <f>FR0!D107-FR0_life!D107</f>
        <v>4811.0393680999996</v>
      </c>
      <c r="E107" s="15"/>
    </row>
    <row r="108" spans="1:5" s="4" customFormat="1" ht="24.75" customHeight="1" x14ac:dyDescent="0.25">
      <c r="A108" s="76" t="s">
        <v>215</v>
      </c>
      <c r="B108" s="76" t="s">
        <v>216</v>
      </c>
      <c r="C108" s="77">
        <f>FR0!C108-FR0_life!C108</f>
        <v>0</v>
      </c>
      <c r="D108" s="77">
        <f>FR0!D108-FR0_life!D108</f>
        <v>0</v>
      </c>
      <c r="E108" s="13"/>
    </row>
    <row r="109" spans="1:5" s="4" customFormat="1" ht="15.15" customHeight="1" x14ac:dyDescent="0.25">
      <c r="A109" s="76" t="s">
        <v>217</v>
      </c>
      <c r="B109" s="76" t="s">
        <v>218</v>
      </c>
      <c r="C109" s="77">
        <f>FR0!C109-FR0_life!C109</f>
        <v>0</v>
      </c>
      <c r="D109" s="77">
        <f>FR0!D109-FR0_life!D109</f>
        <v>0</v>
      </c>
      <c r="E109" s="13"/>
    </row>
    <row r="110" spans="1:5" s="4" customFormat="1" ht="15.15" customHeight="1" x14ac:dyDescent="0.25">
      <c r="A110" s="76" t="s">
        <v>219</v>
      </c>
      <c r="B110" s="76" t="s">
        <v>123</v>
      </c>
      <c r="C110" s="77">
        <f>FR0!C110-FR0_life!C110</f>
        <v>47912.622589209997</v>
      </c>
      <c r="D110" s="77">
        <f>FR0!D110-FR0_life!D110</f>
        <v>48013.120872439998</v>
      </c>
      <c r="E110" s="13"/>
    </row>
    <row r="111" spans="1:5" x14ac:dyDescent="0.25">
      <c r="C111" s="11"/>
      <c r="D111" s="11"/>
    </row>
    <row r="112" spans="1:5" ht="16.5" customHeight="1" x14ac:dyDescent="0.25">
      <c r="A112" s="126" t="s">
        <v>678</v>
      </c>
      <c r="B112" s="126"/>
      <c r="C112" s="126"/>
      <c r="D112" s="126"/>
    </row>
    <row r="113" spans="1:1" ht="13.8" x14ac:dyDescent="0.25">
      <c r="A113" s="86" t="s">
        <v>693</v>
      </c>
    </row>
  </sheetData>
  <mergeCells count="2">
    <mergeCell ref="A1:D1"/>
    <mergeCell ref="A112:D112"/>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1.6640625" style="16" customWidth="1"/>
    <col min="8" max="16384" width="9.109375" style="16"/>
  </cols>
  <sheetData>
    <row r="1" spans="1:9" ht="24" customHeight="1" x14ac:dyDescent="0.25">
      <c r="A1" s="127" t="s">
        <v>695</v>
      </c>
      <c r="B1" s="127"/>
      <c r="C1" s="127"/>
      <c r="D1" s="127"/>
      <c r="E1" s="127"/>
      <c r="F1" s="127"/>
      <c r="G1" s="127"/>
    </row>
    <row r="2" spans="1:9" s="17" customFormat="1" ht="15.6" x14ac:dyDescent="0.25">
      <c r="A2" s="18"/>
      <c r="B2" s="18"/>
      <c r="C2" s="1"/>
      <c r="D2" s="1"/>
      <c r="E2" s="1"/>
      <c r="F2" s="1"/>
      <c r="G2" s="30" t="s">
        <v>1</v>
      </c>
    </row>
    <row r="3" spans="1:9" s="17" customFormat="1" ht="30" customHeight="1" x14ac:dyDescent="0.25">
      <c r="A3" s="66" t="s">
        <v>18</v>
      </c>
      <c r="B3" s="60" t="s">
        <v>19</v>
      </c>
      <c r="C3" s="60" t="s">
        <v>409</v>
      </c>
      <c r="D3" s="60" t="s">
        <v>687</v>
      </c>
      <c r="E3" s="60" t="s">
        <v>677</v>
      </c>
      <c r="F3" s="60" t="s">
        <v>410</v>
      </c>
      <c r="G3" s="60" t="s">
        <v>411</v>
      </c>
    </row>
    <row r="4" spans="1:9" s="17" customFormat="1" x14ac:dyDescent="0.25">
      <c r="A4" s="67" t="s">
        <v>412</v>
      </c>
      <c r="B4" s="61" t="s">
        <v>413</v>
      </c>
      <c r="C4" s="61" t="s">
        <v>414</v>
      </c>
      <c r="D4" s="61" t="s">
        <v>415</v>
      </c>
      <c r="E4" s="61" t="s">
        <v>416</v>
      </c>
      <c r="F4" s="61" t="s">
        <v>417</v>
      </c>
      <c r="G4" s="61" t="s">
        <v>418</v>
      </c>
    </row>
    <row r="5" spans="1:9" ht="21.6" x14ac:dyDescent="0.25">
      <c r="A5" s="68"/>
      <c r="B5" s="62" t="s">
        <v>223</v>
      </c>
      <c r="C5" s="62"/>
      <c r="D5" s="62"/>
      <c r="E5" s="62"/>
      <c r="F5" s="62"/>
      <c r="G5" s="62"/>
    </row>
    <row r="6" spans="1:9" x14ac:dyDescent="0.25">
      <c r="A6" s="69" t="s">
        <v>224</v>
      </c>
      <c r="B6" s="63" t="s">
        <v>225</v>
      </c>
      <c r="C6" s="64">
        <v>10706.720308460001</v>
      </c>
      <c r="D6" s="64">
        <v>10706.720308460001</v>
      </c>
      <c r="E6" s="64"/>
      <c r="F6" s="64"/>
      <c r="G6" s="64"/>
      <c r="H6" s="21"/>
      <c r="I6" s="21"/>
    </row>
    <row r="7" spans="1:9" x14ac:dyDescent="0.25">
      <c r="A7" s="69" t="s">
        <v>226</v>
      </c>
      <c r="B7" s="63" t="s">
        <v>227</v>
      </c>
      <c r="C7" s="64">
        <v>1762.21959165</v>
      </c>
      <c r="D7" s="64">
        <v>1762.21959165</v>
      </c>
      <c r="E7" s="64"/>
      <c r="F7" s="64"/>
      <c r="G7" s="64"/>
      <c r="I7" s="21"/>
    </row>
    <row r="8" spans="1:9" x14ac:dyDescent="0.25">
      <c r="A8" s="69" t="s">
        <v>228</v>
      </c>
      <c r="B8" s="63" t="s">
        <v>229</v>
      </c>
      <c r="C8" s="64">
        <v>4915.2597976799998</v>
      </c>
      <c r="D8" s="64">
        <v>4915.2597976799998</v>
      </c>
      <c r="E8" s="64"/>
      <c r="F8" s="64"/>
      <c r="G8" s="64"/>
    </row>
    <row r="9" spans="1:9" x14ac:dyDescent="0.25">
      <c r="A9" s="69" t="s">
        <v>230</v>
      </c>
      <c r="B9" s="63" t="s">
        <v>12</v>
      </c>
      <c r="C9" s="64">
        <v>931.37823995999997</v>
      </c>
      <c r="D9" s="64">
        <v>931.37823995999997</v>
      </c>
      <c r="E9" s="64"/>
      <c r="F9" s="64"/>
      <c r="G9" s="64"/>
    </row>
    <row r="10" spans="1:9" x14ac:dyDescent="0.25">
      <c r="A10" s="69" t="s">
        <v>231</v>
      </c>
      <c r="B10" s="63" t="s">
        <v>232</v>
      </c>
      <c r="C10" s="64">
        <v>7.5434600999999999</v>
      </c>
      <c r="D10" s="64">
        <v>7.5434600999999999</v>
      </c>
      <c r="E10" s="64"/>
      <c r="F10" s="64"/>
      <c r="G10" s="64"/>
    </row>
    <row r="11" spans="1:9" ht="21.6" x14ac:dyDescent="0.25">
      <c r="A11" s="69" t="s">
        <v>233</v>
      </c>
      <c r="B11" s="63" t="s">
        <v>234</v>
      </c>
      <c r="C11" s="88">
        <v>2255.67270414</v>
      </c>
      <c r="D11" s="64">
        <v>2255.67270414</v>
      </c>
      <c r="E11" s="64"/>
      <c r="F11" s="64"/>
      <c r="G11" s="64"/>
    </row>
    <row r="12" spans="1:9" x14ac:dyDescent="0.25">
      <c r="A12" s="69" t="s">
        <v>235</v>
      </c>
      <c r="B12" s="63" t="s">
        <v>236</v>
      </c>
      <c r="C12" s="64">
        <v>1138.2154079100001</v>
      </c>
      <c r="D12" s="64">
        <v>1138.2154079100001</v>
      </c>
      <c r="E12" s="64"/>
      <c r="F12" s="64"/>
      <c r="G12" s="64"/>
    </row>
    <row r="13" spans="1:9" ht="32.4" x14ac:dyDescent="0.25">
      <c r="A13" s="69" t="s">
        <v>237</v>
      </c>
      <c r="B13" s="63" t="s">
        <v>238</v>
      </c>
      <c r="C13" s="64" t="s">
        <v>690</v>
      </c>
      <c r="D13" s="64">
        <v>11781.369943510001</v>
      </c>
      <c r="E13" s="64"/>
      <c r="F13" s="64"/>
      <c r="G13" s="64"/>
    </row>
    <row r="14" spans="1:9" ht="32.4" x14ac:dyDescent="0.25">
      <c r="A14" s="69" t="s">
        <v>239</v>
      </c>
      <c r="B14" s="63" t="s">
        <v>240</v>
      </c>
      <c r="C14" s="64" t="s">
        <v>690</v>
      </c>
      <c r="D14" s="64">
        <v>12429.664992890001</v>
      </c>
      <c r="E14" s="64"/>
      <c r="F14" s="64"/>
      <c r="G14" s="64"/>
    </row>
    <row r="15" spans="1:9" ht="21.6" x14ac:dyDescent="0.25">
      <c r="A15" s="69" t="s">
        <v>241</v>
      </c>
      <c r="B15" s="63" t="s">
        <v>242</v>
      </c>
      <c r="C15" s="64" t="s">
        <v>690</v>
      </c>
      <c r="D15" s="64">
        <v>1658.6929279999999</v>
      </c>
      <c r="E15" s="64"/>
      <c r="F15" s="64"/>
      <c r="G15" s="64"/>
    </row>
    <row r="16" spans="1:9" ht="21.6" x14ac:dyDescent="0.25">
      <c r="A16" s="69" t="s">
        <v>243</v>
      </c>
      <c r="B16" s="63" t="s">
        <v>244</v>
      </c>
      <c r="C16" s="64" t="s">
        <v>690</v>
      </c>
      <c r="D16" s="64">
        <v>1907.99225286</v>
      </c>
      <c r="E16" s="64"/>
      <c r="F16" s="64"/>
      <c r="G16" s="64"/>
    </row>
    <row r="17" spans="1:7" ht="32.4" x14ac:dyDescent="0.25">
      <c r="A17" s="68" t="s">
        <v>245</v>
      </c>
      <c r="B17" s="62" t="s">
        <v>246</v>
      </c>
      <c r="C17" s="65">
        <v>8052.0518798000003</v>
      </c>
      <c r="D17" s="65">
        <v>8052.0518798000003</v>
      </c>
      <c r="E17" s="65"/>
      <c r="F17" s="65"/>
      <c r="G17" s="65"/>
    </row>
    <row r="18" spans="1:7" ht="21.6" x14ac:dyDescent="0.25">
      <c r="A18" s="68"/>
      <c r="B18" s="62" t="s">
        <v>247</v>
      </c>
      <c r="C18" s="62"/>
      <c r="D18" s="62"/>
      <c r="E18" s="62"/>
      <c r="F18" s="62"/>
      <c r="G18" s="64"/>
    </row>
    <row r="19" spans="1:7" x14ac:dyDescent="0.25">
      <c r="A19" s="69" t="s">
        <v>248</v>
      </c>
      <c r="B19" s="63" t="s">
        <v>249</v>
      </c>
      <c r="C19" s="64">
        <v>1333.78282107</v>
      </c>
      <c r="D19" s="64">
        <v>1333.78282107</v>
      </c>
      <c r="E19" s="64"/>
      <c r="F19" s="64"/>
      <c r="G19" s="64"/>
    </row>
    <row r="20" spans="1:7" ht="21.6" x14ac:dyDescent="0.25">
      <c r="A20" s="69" t="s">
        <v>250</v>
      </c>
      <c r="B20" s="63" t="s">
        <v>234</v>
      </c>
      <c r="C20" s="64">
        <v>30.781121290000002</v>
      </c>
      <c r="D20" s="64">
        <v>30.781121290000002</v>
      </c>
      <c r="E20" s="64"/>
      <c r="F20" s="64"/>
      <c r="G20" s="64"/>
    </row>
    <row r="21" spans="1:7" x14ac:dyDescent="0.25">
      <c r="A21" s="69" t="s">
        <v>251</v>
      </c>
      <c r="B21" s="63" t="s">
        <v>252</v>
      </c>
      <c r="C21" s="64">
        <v>30.781121290000002</v>
      </c>
      <c r="D21" s="64">
        <v>30.781121290000002</v>
      </c>
      <c r="E21" s="64"/>
      <c r="F21" s="64"/>
      <c r="G21" s="64"/>
    </row>
    <row r="22" spans="1:7" ht="21.6" x14ac:dyDescent="0.25">
      <c r="A22" s="68" t="s">
        <v>253</v>
      </c>
      <c r="B22" s="62" t="s">
        <v>254</v>
      </c>
      <c r="C22" s="65">
        <v>984.44006876000003</v>
      </c>
      <c r="D22" s="65">
        <v>984.44006876000003</v>
      </c>
      <c r="E22" s="65"/>
      <c r="F22" s="65"/>
      <c r="G22" s="65"/>
    </row>
    <row r="23" spans="1:7" ht="21.6" x14ac:dyDescent="0.25">
      <c r="A23" s="68"/>
      <c r="B23" s="62" t="s">
        <v>255</v>
      </c>
      <c r="C23" s="62"/>
      <c r="D23" s="62"/>
      <c r="E23" s="62"/>
      <c r="F23" s="62"/>
      <c r="G23" s="64"/>
    </row>
    <row r="24" spans="1:7" x14ac:dyDescent="0.25">
      <c r="A24" s="69" t="s">
        <v>256</v>
      </c>
      <c r="B24" s="63" t="s">
        <v>257</v>
      </c>
      <c r="C24" s="64">
        <v>7.8998576900000002</v>
      </c>
      <c r="D24" s="64">
        <v>7.8998576900000002</v>
      </c>
      <c r="E24" s="64"/>
      <c r="F24" s="64"/>
      <c r="G24" s="64"/>
    </row>
    <row r="25" spans="1:7" x14ac:dyDescent="0.25">
      <c r="A25" s="69" t="s">
        <v>258</v>
      </c>
      <c r="B25" s="63" t="s">
        <v>259</v>
      </c>
      <c r="C25" s="64">
        <v>7.71466984</v>
      </c>
      <c r="D25" s="64">
        <v>7.71466984</v>
      </c>
      <c r="E25" s="64"/>
      <c r="F25" s="64"/>
      <c r="G25" s="64"/>
    </row>
    <row r="26" spans="1:7" ht="21.6" x14ac:dyDescent="0.25">
      <c r="A26" s="69" t="s">
        <v>260</v>
      </c>
      <c r="B26" s="63" t="s">
        <v>261</v>
      </c>
      <c r="C26" s="64">
        <v>0.21203088</v>
      </c>
      <c r="D26" s="64">
        <v>0.21203088</v>
      </c>
      <c r="E26" s="64"/>
      <c r="F26" s="64"/>
      <c r="G26" s="64"/>
    </row>
    <row r="27" spans="1:7" ht="43.2" x14ac:dyDescent="0.25">
      <c r="A27" s="68" t="s">
        <v>262</v>
      </c>
      <c r="B27" s="62" t="s">
        <v>263</v>
      </c>
      <c r="C27" s="65">
        <v>0</v>
      </c>
      <c r="D27" s="65">
        <v>0</v>
      </c>
      <c r="E27" s="65"/>
      <c r="F27" s="65"/>
      <c r="G27" s="65"/>
    </row>
    <row r="28" spans="1:7" ht="21.6" x14ac:dyDescent="0.25">
      <c r="A28" s="68"/>
      <c r="B28" s="62" t="s">
        <v>264</v>
      </c>
      <c r="C28" s="62"/>
      <c r="D28" s="62"/>
      <c r="E28" s="62"/>
      <c r="F28" s="62"/>
      <c r="G28" s="64"/>
    </row>
    <row r="29" spans="1:7" ht="21.6" x14ac:dyDescent="0.25">
      <c r="A29" s="69" t="s">
        <v>265</v>
      </c>
      <c r="B29" s="63" t="s">
        <v>266</v>
      </c>
      <c r="C29" s="64">
        <v>1115.77245365</v>
      </c>
      <c r="D29" s="64">
        <v>1115.77245365</v>
      </c>
      <c r="E29" s="64"/>
      <c r="F29" s="64"/>
      <c r="G29" s="64"/>
    </row>
    <row r="30" spans="1:7" x14ac:dyDescent="0.25">
      <c r="A30" s="69" t="s">
        <v>267</v>
      </c>
      <c r="B30" s="63" t="s">
        <v>268</v>
      </c>
      <c r="C30" s="64">
        <v>285.00113965999998</v>
      </c>
      <c r="D30" s="64">
        <v>285.00113965999998</v>
      </c>
      <c r="E30" s="64"/>
      <c r="F30" s="64"/>
      <c r="G30" s="64"/>
    </row>
    <row r="31" spans="1:7" ht="21.6" x14ac:dyDescent="0.25">
      <c r="A31" s="69" t="s">
        <v>269</v>
      </c>
      <c r="B31" s="63" t="s">
        <v>270</v>
      </c>
      <c r="C31" s="64">
        <v>13.991351870000001</v>
      </c>
      <c r="D31" s="64">
        <v>13.991351870000001</v>
      </c>
      <c r="E31" s="64"/>
      <c r="F31" s="64"/>
      <c r="G31" s="64"/>
    </row>
    <row r="32" spans="1:7" ht="32.4" x14ac:dyDescent="0.25">
      <c r="A32" s="69" t="s">
        <v>271</v>
      </c>
      <c r="B32" s="63" t="s">
        <v>272</v>
      </c>
      <c r="C32" s="64">
        <v>88.131513260000006</v>
      </c>
      <c r="D32" s="64">
        <v>88.131513260000006</v>
      </c>
      <c r="E32" s="64"/>
      <c r="F32" s="64"/>
      <c r="G32" s="64"/>
    </row>
    <row r="33" spans="1:7" ht="21.6" x14ac:dyDescent="0.25">
      <c r="A33" s="69" t="s">
        <v>273</v>
      </c>
      <c r="B33" s="63" t="s">
        <v>274</v>
      </c>
      <c r="C33" s="64">
        <v>841.96185566999998</v>
      </c>
      <c r="D33" s="64">
        <v>841.96185566999998</v>
      </c>
      <c r="E33" s="64"/>
      <c r="F33" s="64"/>
      <c r="G33" s="64"/>
    </row>
    <row r="34" spans="1:7" x14ac:dyDescent="0.25">
      <c r="A34" s="69" t="s">
        <v>275</v>
      </c>
      <c r="B34" s="63" t="s">
        <v>276</v>
      </c>
      <c r="C34" s="64">
        <v>776.01118193000002</v>
      </c>
      <c r="D34" s="64">
        <v>776.01118193000002</v>
      </c>
      <c r="E34" s="64"/>
      <c r="F34" s="64"/>
      <c r="G34" s="64"/>
    </row>
    <row r="35" spans="1:7" x14ac:dyDescent="0.25">
      <c r="A35" s="69" t="s">
        <v>277</v>
      </c>
      <c r="B35" s="63" t="s">
        <v>278</v>
      </c>
      <c r="C35" s="64">
        <v>0.62609179999999998</v>
      </c>
      <c r="D35" s="64">
        <v>0.62609179999999998</v>
      </c>
      <c r="E35" s="64"/>
      <c r="F35" s="64"/>
      <c r="G35" s="64"/>
    </row>
    <row r="36" spans="1:7" ht="21.6" x14ac:dyDescent="0.25">
      <c r="A36" s="69" t="s">
        <v>279</v>
      </c>
      <c r="B36" s="63" t="s">
        <v>280</v>
      </c>
      <c r="C36" s="64">
        <v>0.12914587</v>
      </c>
      <c r="D36" s="64">
        <v>0.12914587</v>
      </c>
      <c r="E36" s="64"/>
      <c r="F36" s="64"/>
      <c r="G36" s="64"/>
    </row>
    <row r="37" spans="1:7" ht="32.4" x14ac:dyDescent="0.25">
      <c r="A37" s="69" t="s">
        <v>281</v>
      </c>
      <c r="B37" s="63" t="s">
        <v>282</v>
      </c>
      <c r="C37" s="64">
        <v>479.47832498000002</v>
      </c>
      <c r="D37" s="64">
        <v>479.47832498000002</v>
      </c>
      <c r="E37" s="64"/>
      <c r="F37" s="64"/>
      <c r="G37" s="64"/>
    </row>
    <row r="38" spans="1:7" x14ac:dyDescent="0.25">
      <c r="A38" s="69" t="s">
        <v>283</v>
      </c>
      <c r="B38" s="63" t="s">
        <v>284</v>
      </c>
      <c r="C38" s="64">
        <v>106.65411005999999</v>
      </c>
      <c r="D38" s="64">
        <v>106.65411005999999</v>
      </c>
      <c r="E38" s="64"/>
      <c r="F38" s="64"/>
      <c r="G38" s="64"/>
    </row>
    <row r="39" spans="1:7" ht="21.6" x14ac:dyDescent="0.25">
      <c r="A39" s="69" t="s">
        <v>285</v>
      </c>
      <c r="B39" s="63" t="s">
        <v>286</v>
      </c>
      <c r="C39" s="64">
        <v>76.401329939999997</v>
      </c>
      <c r="D39" s="64">
        <v>76.401329939999997</v>
      </c>
      <c r="E39" s="64"/>
      <c r="F39" s="64"/>
      <c r="G39" s="64"/>
    </row>
    <row r="40" spans="1:7" x14ac:dyDescent="0.25">
      <c r="A40" s="69" t="s">
        <v>287</v>
      </c>
      <c r="B40" s="63" t="s">
        <v>288</v>
      </c>
      <c r="C40" s="64">
        <v>376.32428661</v>
      </c>
      <c r="D40" s="64">
        <v>376.32428661</v>
      </c>
      <c r="E40" s="64"/>
      <c r="F40" s="64"/>
      <c r="G40" s="64"/>
    </row>
    <row r="41" spans="1:7" x14ac:dyDescent="0.25">
      <c r="A41" s="69" t="s">
        <v>289</v>
      </c>
      <c r="B41" s="63" t="s">
        <v>290</v>
      </c>
      <c r="C41" s="64">
        <v>656.35714388999997</v>
      </c>
      <c r="D41" s="64">
        <v>656.35714388999997</v>
      </c>
      <c r="E41" s="64"/>
      <c r="F41" s="64"/>
      <c r="G41" s="64"/>
    </row>
    <row r="42" spans="1:7" x14ac:dyDescent="0.25">
      <c r="A42" s="69" t="s">
        <v>291</v>
      </c>
      <c r="B42" s="63" t="s">
        <v>292</v>
      </c>
      <c r="C42" s="64">
        <v>2.0046875599999998</v>
      </c>
      <c r="D42" s="64">
        <v>2.0046875599999998</v>
      </c>
      <c r="E42" s="64"/>
      <c r="F42" s="64"/>
      <c r="G42" s="64"/>
    </row>
    <row r="43" spans="1:7" x14ac:dyDescent="0.25">
      <c r="A43" s="69" t="s">
        <v>293</v>
      </c>
      <c r="B43" s="63" t="s">
        <v>294</v>
      </c>
      <c r="C43" s="64">
        <v>348.50183568</v>
      </c>
      <c r="D43" s="64">
        <v>348.50183568</v>
      </c>
      <c r="E43" s="64"/>
      <c r="F43" s="64"/>
      <c r="G43" s="64"/>
    </row>
    <row r="44" spans="1:7" x14ac:dyDescent="0.25">
      <c r="A44" s="69" t="s">
        <v>295</v>
      </c>
      <c r="B44" s="63" t="s">
        <v>296</v>
      </c>
      <c r="C44" s="64">
        <v>277.71988428999998</v>
      </c>
      <c r="D44" s="64">
        <v>277.71988428999998</v>
      </c>
      <c r="E44" s="64"/>
      <c r="F44" s="64"/>
      <c r="G44" s="64"/>
    </row>
    <row r="45" spans="1:7" x14ac:dyDescent="0.25">
      <c r="A45" s="69" t="s">
        <v>297</v>
      </c>
      <c r="B45" s="63" t="s">
        <v>298</v>
      </c>
      <c r="C45" s="64">
        <v>3.5354000000000002E-3</v>
      </c>
      <c r="D45" s="64">
        <v>3.5354000000000002E-3</v>
      </c>
      <c r="E45" s="64"/>
      <c r="F45" s="64"/>
      <c r="G45" s="64"/>
    </row>
    <row r="46" spans="1:7" x14ac:dyDescent="0.25">
      <c r="A46" s="69" t="s">
        <v>299</v>
      </c>
      <c r="B46" s="63" t="s">
        <v>300</v>
      </c>
      <c r="C46" s="64">
        <v>1366.66578151</v>
      </c>
      <c r="D46" s="64">
        <v>1366.66578151</v>
      </c>
      <c r="E46" s="64"/>
      <c r="F46" s="64"/>
      <c r="G46" s="64"/>
    </row>
    <row r="47" spans="1:7" x14ac:dyDescent="0.25">
      <c r="A47" s="69" t="s">
        <v>301</v>
      </c>
      <c r="B47" s="63" t="s">
        <v>302</v>
      </c>
      <c r="C47" s="64">
        <v>0</v>
      </c>
      <c r="D47" s="64">
        <v>0</v>
      </c>
      <c r="E47" s="64"/>
      <c r="F47" s="64"/>
      <c r="G47" s="64"/>
    </row>
    <row r="48" spans="1:7" ht="21.6" x14ac:dyDescent="0.25">
      <c r="A48" s="68"/>
      <c r="B48" s="62" t="s">
        <v>303</v>
      </c>
      <c r="C48" s="62"/>
      <c r="D48" s="62"/>
      <c r="E48" s="62"/>
      <c r="F48" s="62"/>
      <c r="G48" s="64"/>
    </row>
    <row r="49" spans="1:7" x14ac:dyDescent="0.25">
      <c r="A49" s="69" t="s">
        <v>304</v>
      </c>
      <c r="B49" s="63" t="s">
        <v>305</v>
      </c>
      <c r="C49" s="64">
        <v>4378.3815873499998</v>
      </c>
      <c r="D49" s="64">
        <v>4378.3815873499998</v>
      </c>
      <c r="E49" s="64"/>
      <c r="F49" s="64"/>
      <c r="G49" s="64"/>
    </row>
    <row r="50" spans="1:7" ht="32.4" x14ac:dyDescent="0.25">
      <c r="A50" s="69" t="s">
        <v>306</v>
      </c>
      <c r="B50" s="63" t="s">
        <v>307</v>
      </c>
      <c r="C50" s="64">
        <v>197.14938501</v>
      </c>
      <c r="D50" s="64">
        <v>197.14938501</v>
      </c>
      <c r="E50" s="64"/>
      <c r="F50" s="64"/>
      <c r="G50" s="64"/>
    </row>
    <row r="51" spans="1:7" x14ac:dyDescent="0.25">
      <c r="A51" s="69" t="s">
        <v>308</v>
      </c>
      <c r="B51" s="63" t="s">
        <v>309</v>
      </c>
      <c r="C51" s="64">
        <v>40.818185229999997</v>
      </c>
      <c r="D51" s="64">
        <v>40.818185229999997</v>
      </c>
      <c r="E51" s="64"/>
      <c r="F51" s="64"/>
      <c r="G51" s="64"/>
    </row>
    <row r="52" spans="1:7" x14ac:dyDescent="0.25">
      <c r="A52" s="68"/>
      <c r="B52" s="62" t="s">
        <v>310</v>
      </c>
      <c r="C52" s="62"/>
      <c r="D52" s="62"/>
      <c r="E52" s="62"/>
      <c r="F52" s="62"/>
      <c r="G52" s="64"/>
    </row>
    <row r="53" spans="1:7" ht="21.6" x14ac:dyDescent="0.25">
      <c r="A53" s="69" t="s">
        <v>311</v>
      </c>
      <c r="B53" s="63" t="s">
        <v>312</v>
      </c>
      <c r="C53" s="64">
        <v>1072.19984927</v>
      </c>
      <c r="D53" s="64">
        <v>1072.19984927</v>
      </c>
      <c r="E53" s="64"/>
      <c r="F53" s="64"/>
      <c r="G53" s="64"/>
    </row>
    <row r="54" spans="1:7" ht="21.6" x14ac:dyDescent="0.25">
      <c r="A54" s="69" t="s">
        <v>313</v>
      </c>
      <c r="B54" s="63" t="s">
        <v>314</v>
      </c>
      <c r="C54" s="64">
        <v>4.2187593200000002</v>
      </c>
      <c r="D54" s="64">
        <v>4.2187593200000002</v>
      </c>
      <c r="E54" s="64"/>
      <c r="F54" s="64"/>
      <c r="G54" s="64"/>
    </row>
    <row r="55" spans="1:7" x14ac:dyDescent="0.25">
      <c r="A55" s="69" t="s">
        <v>315</v>
      </c>
      <c r="B55" s="63" t="s">
        <v>316</v>
      </c>
      <c r="C55" s="64">
        <v>371.13150863999999</v>
      </c>
      <c r="D55" s="64">
        <v>371.13150863999999</v>
      </c>
      <c r="E55" s="64"/>
      <c r="F55" s="64"/>
      <c r="G55" s="64"/>
    </row>
    <row r="56" spans="1:7" x14ac:dyDescent="0.25">
      <c r="A56" s="69" t="s">
        <v>317</v>
      </c>
      <c r="B56" s="63" t="s">
        <v>318</v>
      </c>
      <c r="C56" s="64">
        <v>25.405596169999999</v>
      </c>
      <c r="D56" s="64">
        <v>25.405596169999999</v>
      </c>
      <c r="E56" s="64"/>
      <c r="F56" s="64"/>
      <c r="G56" s="64"/>
    </row>
    <row r="57" spans="1:7" ht="32.4" x14ac:dyDescent="0.25">
      <c r="A57" s="69" t="s">
        <v>319</v>
      </c>
      <c r="B57" s="63" t="s">
        <v>320</v>
      </c>
      <c r="C57" s="64">
        <v>86.035798</v>
      </c>
      <c r="D57" s="64">
        <v>86.035798</v>
      </c>
      <c r="E57" s="64"/>
      <c r="F57" s="64"/>
      <c r="G57" s="64"/>
    </row>
    <row r="58" spans="1:7" x14ac:dyDescent="0.25">
      <c r="A58" s="69" t="s">
        <v>321</v>
      </c>
      <c r="B58" s="63" t="s">
        <v>322</v>
      </c>
      <c r="C58" s="64">
        <v>18.696259560000001</v>
      </c>
      <c r="D58" s="64">
        <v>18.696259560000001</v>
      </c>
      <c r="E58" s="64"/>
      <c r="F58" s="64"/>
      <c r="G58" s="64"/>
    </row>
    <row r="59" spans="1:7" ht="21.6" x14ac:dyDescent="0.25">
      <c r="A59" s="69" t="s">
        <v>323</v>
      </c>
      <c r="B59" s="63" t="s">
        <v>324</v>
      </c>
      <c r="C59" s="64">
        <v>2678.7166683700002</v>
      </c>
      <c r="D59" s="64">
        <v>2678.7166683700002</v>
      </c>
      <c r="E59" s="64"/>
      <c r="F59" s="64"/>
      <c r="G59" s="64"/>
    </row>
    <row r="60" spans="1:7" x14ac:dyDescent="0.25">
      <c r="A60" s="69" t="s">
        <v>325</v>
      </c>
      <c r="B60" s="63" t="s">
        <v>326</v>
      </c>
      <c r="C60" s="64">
        <v>2536.8852944700002</v>
      </c>
      <c r="D60" s="64">
        <v>2536.8852944700002</v>
      </c>
      <c r="E60" s="64"/>
      <c r="F60" s="64"/>
      <c r="G60" s="64"/>
    </row>
    <row r="61" spans="1:7" x14ac:dyDescent="0.25">
      <c r="A61" s="69" t="s">
        <v>327</v>
      </c>
      <c r="B61" s="63" t="s">
        <v>328</v>
      </c>
      <c r="C61" s="64">
        <v>0</v>
      </c>
      <c r="D61" s="64">
        <v>0</v>
      </c>
      <c r="E61" s="64"/>
      <c r="F61" s="64"/>
      <c r="G61" s="64"/>
    </row>
    <row r="62" spans="1:7" ht="21.6" x14ac:dyDescent="0.25">
      <c r="A62" s="69" t="s">
        <v>329</v>
      </c>
      <c r="B62" s="63" t="s">
        <v>330</v>
      </c>
      <c r="C62" s="64">
        <v>13.649975420000001</v>
      </c>
      <c r="D62" s="64">
        <v>13.649975420000001</v>
      </c>
      <c r="E62" s="64"/>
      <c r="F62" s="64"/>
      <c r="G62" s="64"/>
    </row>
    <row r="63" spans="1:7" x14ac:dyDescent="0.25">
      <c r="A63" s="69" t="s">
        <v>331</v>
      </c>
      <c r="B63" s="63" t="s">
        <v>332</v>
      </c>
      <c r="C63" s="64">
        <v>10.59005221</v>
      </c>
      <c r="D63" s="64">
        <v>10.59005221</v>
      </c>
      <c r="E63" s="64"/>
      <c r="F63" s="64"/>
      <c r="G63" s="64"/>
    </row>
    <row r="64" spans="1:7" x14ac:dyDescent="0.25">
      <c r="A64" s="69" t="s">
        <v>333</v>
      </c>
      <c r="B64" s="63" t="s">
        <v>334</v>
      </c>
      <c r="C64" s="64">
        <v>3.9081303100000002</v>
      </c>
      <c r="D64" s="64">
        <v>3.9081303100000002</v>
      </c>
      <c r="E64" s="64"/>
      <c r="F64" s="64"/>
      <c r="G64" s="64"/>
    </row>
    <row r="65" spans="1:7" x14ac:dyDescent="0.25">
      <c r="A65" s="69" t="s">
        <v>335</v>
      </c>
      <c r="B65" s="63" t="s">
        <v>336</v>
      </c>
      <c r="C65" s="64">
        <v>0.26964336999999999</v>
      </c>
      <c r="D65" s="64">
        <v>0.26964336999999999</v>
      </c>
      <c r="E65" s="64"/>
      <c r="F65" s="64"/>
      <c r="G65" s="64"/>
    </row>
    <row r="66" spans="1:7" x14ac:dyDescent="0.25">
      <c r="A66" s="69" t="s">
        <v>337</v>
      </c>
      <c r="B66" s="63" t="s">
        <v>338</v>
      </c>
      <c r="C66" s="64">
        <v>9.2067549999999998E-2</v>
      </c>
      <c r="D66" s="64">
        <v>9.2067549999999998E-2</v>
      </c>
      <c r="E66" s="64"/>
      <c r="F66" s="64"/>
      <c r="G66" s="64"/>
    </row>
    <row r="67" spans="1:7" ht="21.6" x14ac:dyDescent="0.25">
      <c r="A67" s="69" t="s">
        <v>339</v>
      </c>
      <c r="B67" s="63" t="s">
        <v>340</v>
      </c>
      <c r="C67" s="64">
        <v>91.328107299999999</v>
      </c>
      <c r="D67" s="64">
        <v>91.328107299999999</v>
      </c>
      <c r="E67" s="64"/>
      <c r="F67" s="64"/>
      <c r="G67" s="64"/>
    </row>
    <row r="68" spans="1:7" x14ac:dyDescent="0.25">
      <c r="A68" s="69" t="s">
        <v>341</v>
      </c>
      <c r="B68" s="63" t="s">
        <v>342</v>
      </c>
      <c r="C68" s="64">
        <v>4.8338325500000003</v>
      </c>
      <c r="D68" s="64">
        <v>4.8338325500000003</v>
      </c>
      <c r="E68" s="64"/>
      <c r="F68" s="64"/>
      <c r="G68" s="64"/>
    </row>
    <row r="69" spans="1:7" x14ac:dyDescent="0.25">
      <c r="A69" s="69" t="s">
        <v>343</v>
      </c>
      <c r="B69" s="63" t="s">
        <v>344</v>
      </c>
      <c r="C69" s="64">
        <v>29.821800669999998</v>
      </c>
      <c r="D69" s="64">
        <v>29.821800669999998</v>
      </c>
      <c r="E69" s="64"/>
      <c r="F69" s="64"/>
      <c r="G69" s="64"/>
    </row>
    <row r="70" spans="1:7" x14ac:dyDescent="0.25">
      <c r="A70" s="69" t="s">
        <v>345</v>
      </c>
      <c r="B70" s="63" t="s">
        <v>346</v>
      </c>
      <c r="C70" s="64">
        <v>0.85670548999999996</v>
      </c>
      <c r="D70" s="64">
        <v>0.85670548999999996</v>
      </c>
      <c r="E70" s="64"/>
      <c r="F70" s="64"/>
      <c r="G70" s="64"/>
    </row>
    <row r="71" spans="1:7" x14ac:dyDescent="0.25">
      <c r="A71" s="69" t="s">
        <v>347</v>
      </c>
      <c r="B71" s="63" t="s">
        <v>348</v>
      </c>
      <c r="C71" s="64">
        <v>47.896722070000003</v>
      </c>
      <c r="D71" s="64">
        <v>47.896722070000003</v>
      </c>
      <c r="E71" s="64"/>
      <c r="F71" s="64"/>
      <c r="G71" s="64"/>
    </row>
    <row r="72" spans="1:7" x14ac:dyDescent="0.25">
      <c r="A72" s="69" t="s">
        <v>349</v>
      </c>
      <c r="B72" s="63" t="s">
        <v>350</v>
      </c>
      <c r="C72" s="64">
        <v>1.6250040299999999</v>
      </c>
      <c r="D72" s="64">
        <v>1.6250040299999999</v>
      </c>
      <c r="E72" s="64"/>
      <c r="F72" s="64"/>
      <c r="G72" s="64"/>
    </row>
    <row r="73" spans="1:7" ht="32.4" x14ac:dyDescent="0.25">
      <c r="A73" s="69" t="s">
        <v>351</v>
      </c>
      <c r="B73" s="63" t="s">
        <v>352</v>
      </c>
      <c r="C73" s="64">
        <v>7.3845664600000003</v>
      </c>
      <c r="D73" s="64">
        <v>7.3845664600000003</v>
      </c>
      <c r="E73" s="64"/>
      <c r="F73" s="64"/>
      <c r="G73" s="64"/>
    </row>
    <row r="74" spans="1:7" x14ac:dyDescent="0.25">
      <c r="A74" s="69" t="s">
        <v>353</v>
      </c>
      <c r="B74" s="63" t="s">
        <v>354</v>
      </c>
      <c r="C74" s="64">
        <v>1.5725843100000001</v>
      </c>
      <c r="D74" s="64">
        <v>1.5725843100000001</v>
      </c>
      <c r="E74" s="64"/>
      <c r="F74" s="64"/>
      <c r="G74" s="64"/>
    </row>
    <row r="75" spans="1:7" x14ac:dyDescent="0.25">
      <c r="A75" s="69" t="s">
        <v>355</v>
      </c>
      <c r="B75" s="63" t="s">
        <v>344</v>
      </c>
      <c r="C75" s="64">
        <v>4.3215971199999998</v>
      </c>
      <c r="D75" s="64">
        <v>4.3215971199999998</v>
      </c>
      <c r="E75" s="64"/>
      <c r="F75" s="64"/>
      <c r="G75" s="64"/>
    </row>
    <row r="76" spans="1:7" x14ac:dyDescent="0.25">
      <c r="A76" s="69" t="s">
        <v>356</v>
      </c>
      <c r="B76" s="63" t="s">
        <v>346</v>
      </c>
      <c r="C76" s="64">
        <v>0.120876</v>
      </c>
      <c r="D76" s="64">
        <v>0.120876</v>
      </c>
      <c r="E76" s="64"/>
      <c r="F76" s="64"/>
      <c r="G76" s="64"/>
    </row>
    <row r="77" spans="1:7" x14ac:dyDescent="0.25">
      <c r="A77" s="69" t="s">
        <v>357</v>
      </c>
      <c r="B77" s="63" t="s">
        <v>358</v>
      </c>
      <c r="C77" s="64">
        <v>0.48259700999999999</v>
      </c>
      <c r="D77" s="64">
        <v>0.48259700999999999</v>
      </c>
      <c r="E77" s="64"/>
      <c r="F77" s="64"/>
      <c r="G77" s="64"/>
    </row>
    <row r="78" spans="1:7" x14ac:dyDescent="0.25">
      <c r="A78" s="69" t="s">
        <v>359</v>
      </c>
      <c r="B78" s="63" t="s">
        <v>350</v>
      </c>
      <c r="C78" s="64">
        <v>0</v>
      </c>
      <c r="D78" s="64">
        <v>0</v>
      </c>
      <c r="E78" s="64"/>
      <c r="F78" s="64"/>
      <c r="G78" s="64"/>
    </row>
    <row r="79" spans="1:7" ht="21.6" x14ac:dyDescent="0.25">
      <c r="A79" s="69" t="s">
        <v>360</v>
      </c>
      <c r="B79" s="63" t="s">
        <v>361</v>
      </c>
      <c r="C79" s="64">
        <v>252.21571983999999</v>
      </c>
      <c r="D79" s="64">
        <v>252.21571983999999</v>
      </c>
      <c r="E79" s="64"/>
      <c r="F79" s="64"/>
      <c r="G79" s="64"/>
    </row>
    <row r="80" spans="1:7" x14ac:dyDescent="0.25">
      <c r="A80" s="69" t="s">
        <v>362</v>
      </c>
      <c r="B80" s="63" t="s">
        <v>363</v>
      </c>
      <c r="C80" s="64">
        <v>1540.6071578599999</v>
      </c>
      <c r="D80" s="64">
        <v>1540.6071578599999</v>
      </c>
      <c r="E80" s="64"/>
      <c r="F80" s="64"/>
      <c r="G80" s="64"/>
    </row>
    <row r="81" spans="1:7" x14ac:dyDescent="0.25">
      <c r="A81" s="69" t="s">
        <v>364</v>
      </c>
      <c r="B81" s="63" t="s">
        <v>365</v>
      </c>
      <c r="C81" s="64">
        <v>816.01505105000001</v>
      </c>
      <c r="D81" s="64">
        <v>816.01505105000001</v>
      </c>
      <c r="E81" s="64"/>
      <c r="F81" s="64"/>
      <c r="G81" s="64"/>
    </row>
    <row r="82" spans="1:7" x14ac:dyDescent="0.25">
      <c r="A82" s="69" t="s">
        <v>366</v>
      </c>
      <c r="B82" s="63" t="s">
        <v>367</v>
      </c>
      <c r="C82" s="64">
        <v>17.703738690000002</v>
      </c>
      <c r="D82" s="64">
        <v>17.703738690000002</v>
      </c>
      <c r="E82" s="64"/>
      <c r="F82" s="64"/>
      <c r="G82" s="64"/>
    </row>
    <row r="83" spans="1:7" x14ac:dyDescent="0.25">
      <c r="A83" s="69" t="s">
        <v>368</v>
      </c>
      <c r="B83" s="63" t="s">
        <v>369</v>
      </c>
      <c r="C83" s="64">
        <v>713.28519054000003</v>
      </c>
      <c r="D83" s="64">
        <v>713.28519054000003</v>
      </c>
      <c r="E83" s="64"/>
      <c r="F83" s="64"/>
      <c r="G83" s="64"/>
    </row>
    <row r="84" spans="1:7" x14ac:dyDescent="0.25">
      <c r="A84" s="69" t="s">
        <v>370</v>
      </c>
      <c r="B84" s="63" t="s">
        <v>371</v>
      </c>
      <c r="C84" s="64">
        <v>51.46968476</v>
      </c>
      <c r="D84" s="64">
        <v>51.46968476</v>
      </c>
      <c r="E84" s="64"/>
      <c r="F84" s="64"/>
      <c r="G84" s="64"/>
    </row>
    <row r="85" spans="1:7" x14ac:dyDescent="0.25">
      <c r="A85" s="69" t="s">
        <v>372</v>
      </c>
      <c r="B85" s="63" t="s">
        <v>373</v>
      </c>
      <c r="C85" s="64">
        <v>1.58712941</v>
      </c>
      <c r="D85" s="64">
        <v>1.58712941</v>
      </c>
      <c r="E85" s="64"/>
      <c r="F85" s="64"/>
      <c r="G85" s="64"/>
    </row>
    <row r="86" spans="1:7" x14ac:dyDescent="0.25">
      <c r="A86" s="69" t="s">
        <v>374</v>
      </c>
      <c r="B86" s="63" t="s">
        <v>375</v>
      </c>
      <c r="C86" s="64">
        <v>2.4914900599999998</v>
      </c>
      <c r="D86" s="64">
        <v>2.4914900599999998</v>
      </c>
      <c r="E86" s="64"/>
      <c r="F86" s="64"/>
      <c r="G86" s="64"/>
    </row>
    <row r="87" spans="1:7" x14ac:dyDescent="0.25">
      <c r="A87" s="69" t="s">
        <v>376</v>
      </c>
      <c r="B87" s="63" t="s">
        <v>377</v>
      </c>
      <c r="C87" s="64">
        <v>0.34497539999999999</v>
      </c>
      <c r="D87" s="64">
        <v>0.34497539999999999</v>
      </c>
      <c r="E87" s="64"/>
      <c r="F87" s="64"/>
      <c r="G87" s="64"/>
    </row>
    <row r="88" spans="1:7" x14ac:dyDescent="0.25">
      <c r="A88" s="69" t="s">
        <v>378</v>
      </c>
      <c r="B88" s="63" t="s">
        <v>379</v>
      </c>
      <c r="C88" s="64">
        <v>1661.29600037</v>
      </c>
      <c r="D88" s="64">
        <v>1661.29600037</v>
      </c>
      <c r="E88" s="64"/>
      <c r="F88" s="64"/>
      <c r="G88" s="64"/>
    </row>
    <row r="89" spans="1:7" x14ac:dyDescent="0.25">
      <c r="A89" s="69" t="s">
        <v>380</v>
      </c>
      <c r="B89" s="63" t="s">
        <v>381</v>
      </c>
      <c r="C89" s="64">
        <v>0</v>
      </c>
      <c r="D89" s="64">
        <v>0</v>
      </c>
      <c r="E89" s="64"/>
      <c r="F89" s="64"/>
      <c r="G89" s="64"/>
    </row>
    <row r="90" spans="1:7" ht="21.6" x14ac:dyDescent="0.25">
      <c r="A90" s="68"/>
      <c r="B90" s="62" t="s">
        <v>382</v>
      </c>
      <c r="C90" s="62"/>
      <c r="D90" s="62"/>
      <c r="E90" s="62"/>
      <c r="F90" s="62"/>
      <c r="G90" s="64"/>
    </row>
    <row r="91" spans="1:7" x14ac:dyDescent="0.25">
      <c r="A91" s="69" t="s">
        <v>383</v>
      </c>
      <c r="B91" s="63" t="s">
        <v>384</v>
      </c>
      <c r="C91" s="64">
        <v>140.87441003000001</v>
      </c>
      <c r="D91" s="64">
        <v>140.87441003000001</v>
      </c>
      <c r="E91" s="64"/>
      <c r="F91" s="64"/>
      <c r="G91" s="64"/>
    </row>
    <row r="92" spans="1:7" x14ac:dyDescent="0.25">
      <c r="A92" s="69" t="s">
        <v>385</v>
      </c>
      <c r="B92" s="63" t="s">
        <v>386</v>
      </c>
      <c r="C92" s="64">
        <v>523.40621189000001</v>
      </c>
      <c r="D92" s="64">
        <v>523.40621189000001</v>
      </c>
      <c r="E92" s="64"/>
      <c r="F92" s="64"/>
      <c r="G92" s="64"/>
    </row>
    <row r="93" spans="1:7" x14ac:dyDescent="0.25">
      <c r="A93" s="69" t="s">
        <v>387</v>
      </c>
      <c r="B93" s="63" t="s">
        <v>388</v>
      </c>
      <c r="C93" s="64">
        <v>0.93407746999999997</v>
      </c>
      <c r="D93" s="64">
        <v>0.93407746999999997</v>
      </c>
      <c r="E93" s="64"/>
      <c r="F93" s="64"/>
      <c r="G93" s="64"/>
    </row>
    <row r="94" spans="1:7" x14ac:dyDescent="0.25">
      <c r="A94" s="69" t="s">
        <v>389</v>
      </c>
      <c r="B94" s="63" t="s">
        <v>390</v>
      </c>
      <c r="C94" s="64">
        <v>-102.00318804</v>
      </c>
      <c r="D94" s="64">
        <v>-102.00318804</v>
      </c>
      <c r="E94" s="64"/>
      <c r="F94" s="64"/>
      <c r="G94" s="64"/>
    </row>
    <row r="95" spans="1:7" x14ac:dyDescent="0.25">
      <c r="A95" s="69" t="s">
        <v>391</v>
      </c>
      <c r="B95" s="63" t="s">
        <v>392</v>
      </c>
      <c r="C95" s="64">
        <v>0</v>
      </c>
      <c r="D95" s="64">
        <v>0</v>
      </c>
      <c r="E95" s="64"/>
      <c r="F95" s="64"/>
      <c r="G95" s="64"/>
    </row>
    <row r="96" spans="1:7" ht="21.6" x14ac:dyDescent="0.25">
      <c r="A96" s="68"/>
      <c r="B96" s="62" t="s">
        <v>393</v>
      </c>
      <c r="C96" s="62"/>
      <c r="D96" s="62"/>
      <c r="E96" s="62"/>
      <c r="F96" s="62"/>
      <c r="G96" s="64"/>
    </row>
    <row r="97" spans="1:7" x14ac:dyDescent="0.25">
      <c r="A97" s="69" t="s">
        <v>394</v>
      </c>
      <c r="B97" s="63" t="s">
        <v>395</v>
      </c>
      <c r="C97" s="64">
        <v>393.24006545999998</v>
      </c>
      <c r="D97" s="64">
        <v>393.24006545999998</v>
      </c>
      <c r="E97" s="64"/>
      <c r="F97" s="64"/>
      <c r="G97" s="64"/>
    </row>
    <row r="98" spans="1:7" ht="21.6" x14ac:dyDescent="0.25">
      <c r="A98" s="69" t="s">
        <v>396</v>
      </c>
      <c r="B98" s="63" t="s">
        <v>397</v>
      </c>
      <c r="C98" s="64">
        <v>256.64993349999997</v>
      </c>
      <c r="D98" s="64">
        <v>256.64993349999997</v>
      </c>
      <c r="E98" s="64"/>
      <c r="F98" s="64"/>
      <c r="G98" s="64"/>
    </row>
    <row r="99" spans="1:7" x14ac:dyDescent="0.25">
      <c r="A99" s="69" t="s">
        <v>398</v>
      </c>
      <c r="B99" s="63" t="s">
        <v>399</v>
      </c>
      <c r="C99" s="64">
        <v>30.506893860000002</v>
      </c>
      <c r="D99" s="64">
        <v>30.506893860000002</v>
      </c>
      <c r="E99" s="64"/>
      <c r="F99" s="64"/>
      <c r="G99" s="64"/>
    </row>
    <row r="100" spans="1:7" x14ac:dyDescent="0.25">
      <c r="A100" s="69" t="s">
        <v>400</v>
      </c>
      <c r="B100" s="63" t="s">
        <v>401</v>
      </c>
      <c r="C100" s="64">
        <v>0.20646392999999999</v>
      </c>
      <c r="D100" s="64">
        <v>0.20646392999999999</v>
      </c>
      <c r="E100" s="64"/>
      <c r="F100" s="64"/>
      <c r="G100" s="64"/>
    </row>
    <row r="101" spans="1:7" x14ac:dyDescent="0.25">
      <c r="A101" s="69" t="s">
        <v>402</v>
      </c>
      <c r="B101" s="63" t="s">
        <v>403</v>
      </c>
      <c r="C101" s="64">
        <v>0</v>
      </c>
      <c r="D101" s="64">
        <v>0</v>
      </c>
      <c r="E101" s="64"/>
      <c r="F101" s="64"/>
      <c r="G101" s="64"/>
    </row>
    <row r="102" spans="1:7" x14ac:dyDescent="0.25">
      <c r="A102" s="68"/>
      <c r="B102" s="62" t="s">
        <v>404</v>
      </c>
      <c r="C102" s="62"/>
      <c r="D102" s="62"/>
      <c r="E102" s="62"/>
      <c r="F102" s="62"/>
      <c r="G102" s="64"/>
    </row>
    <row r="103" spans="1:7" x14ac:dyDescent="0.25">
      <c r="A103" s="68" t="s">
        <v>405</v>
      </c>
      <c r="B103" s="62" t="s">
        <v>406</v>
      </c>
      <c r="C103" s="65">
        <v>568.70304294000005</v>
      </c>
      <c r="D103" s="65">
        <v>568.70304294000005</v>
      </c>
      <c r="E103" s="65"/>
      <c r="F103" s="65"/>
      <c r="G103" s="65"/>
    </row>
    <row r="104" spans="1:7" x14ac:dyDescent="0.25">
      <c r="A104" s="68" t="s">
        <v>407</v>
      </c>
      <c r="B104" s="62" t="s">
        <v>408</v>
      </c>
      <c r="C104" s="65">
        <v>415.99910426000002</v>
      </c>
      <c r="D104" s="65">
        <v>415.99910426000002</v>
      </c>
      <c r="E104" s="65"/>
      <c r="F104" s="65"/>
      <c r="G104" s="65"/>
    </row>
    <row r="105" spans="1:7" ht="9" customHeight="1" x14ac:dyDescent="0.25"/>
    <row r="106" spans="1:7" s="86" customFormat="1" ht="15" customHeight="1" x14ac:dyDescent="0.2">
      <c r="A106" s="86" t="s">
        <v>679</v>
      </c>
    </row>
    <row r="107" spans="1:7" s="17" customFormat="1" ht="13.8" x14ac:dyDescent="0.25">
      <c r="A107" s="86" t="s">
        <v>693</v>
      </c>
      <c r="B107" s="19"/>
      <c r="C107" s="19"/>
      <c r="D107" s="19"/>
      <c r="E107" s="19"/>
      <c r="F107" s="19"/>
      <c r="G107" s="19"/>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3.33203125" style="16" customWidth="1"/>
    <col min="8" max="9" width="12.44140625" style="16" customWidth="1"/>
    <col min="10" max="16384" width="9.109375" style="16"/>
  </cols>
  <sheetData>
    <row r="1" spans="1:10" ht="17.399999999999999" x14ac:dyDescent="0.25">
      <c r="A1" s="127" t="s">
        <v>696</v>
      </c>
      <c r="B1" s="127"/>
      <c r="C1" s="127"/>
      <c r="D1" s="127"/>
      <c r="E1" s="127"/>
      <c r="F1" s="127"/>
      <c r="G1" s="127"/>
    </row>
    <row r="2" spans="1:10" ht="15.6" x14ac:dyDescent="0.25">
      <c r="A2" s="18"/>
      <c r="B2" s="18"/>
      <c r="C2" s="1"/>
      <c r="D2" s="1"/>
      <c r="E2" s="84"/>
      <c r="F2" s="1"/>
      <c r="G2" s="30" t="s">
        <v>1</v>
      </c>
    </row>
    <row r="3" spans="1:10" ht="26.25" customHeight="1" x14ac:dyDescent="0.25">
      <c r="A3" s="66" t="s">
        <v>18</v>
      </c>
      <c r="B3" s="60" t="s">
        <v>19</v>
      </c>
      <c r="C3" s="60" t="s">
        <v>409</v>
      </c>
      <c r="D3" s="60" t="s">
        <v>687</v>
      </c>
      <c r="E3" s="60" t="s">
        <v>677</v>
      </c>
      <c r="F3" s="60" t="s">
        <v>410</v>
      </c>
      <c r="G3" s="60" t="s">
        <v>411</v>
      </c>
    </row>
    <row r="4" spans="1:10" x14ac:dyDescent="0.25">
      <c r="A4" s="67" t="s">
        <v>412</v>
      </c>
      <c r="B4" s="61" t="s">
        <v>413</v>
      </c>
      <c r="C4" s="61" t="s">
        <v>414</v>
      </c>
      <c r="D4" s="61" t="s">
        <v>415</v>
      </c>
      <c r="E4" s="61" t="s">
        <v>416</v>
      </c>
      <c r="F4" s="61" t="s">
        <v>417</v>
      </c>
      <c r="G4" s="61" t="s">
        <v>418</v>
      </c>
    </row>
    <row r="5" spans="1:10" ht="21.6" x14ac:dyDescent="0.25">
      <c r="A5" s="68"/>
      <c r="B5" s="62" t="s">
        <v>223</v>
      </c>
      <c r="C5" s="62"/>
      <c r="D5" s="62"/>
      <c r="E5" s="62"/>
      <c r="F5" s="62"/>
      <c r="G5" s="62"/>
    </row>
    <row r="6" spans="1:10" x14ac:dyDescent="0.25">
      <c r="A6" s="69" t="s">
        <v>224</v>
      </c>
      <c r="B6" s="63" t="s">
        <v>225</v>
      </c>
      <c r="C6" s="64">
        <v>0</v>
      </c>
      <c r="D6" s="64">
        <v>0</v>
      </c>
      <c r="E6" s="64"/>
      <c r="F6" s="64"/>
      <c r="G6" s="64"/>
      <c r="I6" s="21"/>
      <c r="J6" s="21"/>
    </row>
    <row r="7" spans="1:10" x14ac:dyDescent="0.25">
      <c r="A7" s="69" t="s">
        <v>226</v>
      </c>
      <c r="B7" s="63" t="s">
        <v>227</v>
      </c>
      <c r="C7" s="64">
        <v>0</v>
      </c>
      <c r="D7" s="64">
        <v>0</v>
      </c>
      <c r="E7" s="64"/>
      <c r="F7" s="64"/>
      <c r="G7" s="64"/>
      <c r="H7" s="21"/>
      <c r="I7" s="21"/>
      <c r="J7" s="21"/>
    </row>
    <row r="8" spans="1:10" x14ac:dyDescent="0.25">
      <c r="A8" s="69" t="s">
        <v>228</v>
      </c>
      <c r="B8" s="63" t="s">
        <v>229</v>
      </c>
      <c r="C8" s="64">
        <v>0</v>
      </c>
      <c r="D8" s="64">
        <v>0</v>
      </c>
      <c r="E8" s="64"/>
      <c r="F8" s="64"/>
      <c r="G8" s="64"/>
      <c r="I8" s="21"/>
      <c r="J8" s="21"/>
    </row>
    <row r="9" spans="1:10" x14ac:dyDescent="0.25">
      <c r="A9" s="69" t="s">
        <v>230</v>
      </c>
      <c r="B9" s="63" t="s">
        <v>12</v>
      </c>
      <c r="C9" s="64">
        <v>0</v>
      </c>
      <c r="D9" s="64">
        <v>0</v>
      </c>
      <c r="E9" s="64"/>
      <c r="F9" s="64"/>
      <c r="G9" s="64"/>
      <c r="I9" s="21"/>
      <c r="J9" s="21"/>
    </row>
    <row r="10" spans="1:10" x14ac:dyDescent="0.25">
      <c r="A10" s="69" t="s">
        <v>231</v>
      </c>
      <c r="B10" s="63" t="s">
        <v>232</v>
      </c>
      <c r="C10" s="64">
        <v>0</v>
      </c>
      <c r="D10" s="64">
        <v>0</v>
      </c>
      <c r="E10" s="64"/>
      <c r="F10" s="64"/>
      <c r="G10" s="64"/>
      <c r="I10" s="21"/>
      <c r="J10" s="21"/>
    </row>
    <row r="11" spans="1:10" ht="21.6" x14ac:dyDescent="0.25">
      <c r="A11" s="69" t="s">
        <v>233</v>
      </c>
      <c r="B11" s="63" t="s">
        <v>234</v>
      </c>
      <c r="C11" s="64">
        <v>0</v>
      </c>
      <c r="D11" s="64">
        <v>0</v>
      </c>
      <c r="E11" s="64"/>
      <c r="F11" s="64"/>
      <c r="G11" s="64"/>
      <c r="I11" s="21"/>
      <c r="J11" s="21"/>
    </row>
    <row r="12" spans="1:10" x14ac:dyDescent="0.25">
      <c r="A12" s="69" t="s">
        <v>235</v>
      </c>
      <c r="B12" s="63" t="s">
        <v>236</v>
      </c>
      <c r="C12" s="64">
        <v>0</v>
      </c>
      <c r="D12" s="64">
        <v>0</v>
      </c>
      <c r="E12" s="64"/>
      <c r="F12" s="64"/>
      <c r="G12" s="64"/>
      <c r="H12" s="21"/>
      <c r="I12" s="21"/>
      <c r="J12" s="22"/>
    </row>
    <row r="13" spans="1:10" ht="32.4" x14ac:dyDescent="0.25">
      <c r="A13" s="69" t="s">
        <v>237</v>
      </c>
      <c r="B13" s="63" t="s">
        <v>238</v>
      </c>
      <c r="C13" s="64" t="s">
        <v>690</v>
      </c>
      <c r="D13" s="64">
        <v>0</v>
      </c>
      <c r="E13" s="64"/>
      <c r="F13" s="64"/>
      <c r="G13" s="64"/>
      <c r="I13" s="21"/>
      <c r="J13" s="21"/>
    </row>
    <row r="14" spans="1:10" ht="32.4" x14ac:dyDescent="0.25">
      <c r="A14" s="69" t="s">
        <v>239</v>
      </c>
      <c r="B14" s="63" t="s">
        <v>240</v>
      </c>
      <c r="C14" s="64" t="s">
        <v>690</v>
      </c>
      <c r="D14" s="64">
        <v>0</v>
      </c>
      <c r="E14" s="64"/>
      <c r="F14" s="64"/>
      <c r="G14" s="64"/>
      <c r="I14" s="21"/>
      <c r="J14" s="21"/>
    </row>
    <row r="15" spans="1:10" ht="21.6" x14ac:dyDescent="0.25">
      <c r="A15" s="69" t="s">
        <v>241</v>
      </c>
      <c r="B15" s="63" t="s">
        <v>242</v>
      </c>
      <c r="C15" s="64" t="s">
        <v>690</v>
      </c>
      <c r="D15" s="64">
        <v>0</v>
      </c>
      <c r="E15" s="64"/>
      <c r="F15" s="64"/>
      <c r="G15" s="64"/>
      <c r="I15" s="21"/>
      <c r="J15" s="21"/>
    </row>
    <row r="16" spans="1:10" ht="21.6" x14ac:dyDescent="0.25">
      <c r="A16" s="69" t="s">
        <v>243</v>
      </c>
      <c r="B16" s="63" t="s">
        <v>244</v>
      </c>
      <c r="C16" s="64" t="s">
        <v>690</v>
      </c>
      <c r="D16" s="64">
        <v>0</v>
      </c>
      <c r="E16" s="64"/>
      <c r="F16" s="64"/>
      <c r="G16" s="64"/>
      <c r="I16" s="21"/>
      <c r="J16" s="21"/>
    </row>
    <row r="17" spans="1:11" ht="32.4" x14ac:dyDescent="0.3">
      <c r="A17" s="68" t="s">
        <v>245</v>
      </c>
      <c r="B17" s="62" t="s">
        <v>246</v>
      </c>
      <c r="C17" s="65">
        <v>0</v>
      </c>
      <c r="D17" s="65">
        <v>0</v>
      </c>
      <c r="E17" s="65"/>
      <c r="F17" s="65"/>
      <c r="G17" s="65"/>
      <c r="H17" s="23"/>
      <c r="I17" s="21"/>
      <c r="J17" s="21"/>
      <c r="K17" s="23"/>
    </row>
    <row r="18" spans="1:11" ht="21.6" x14ac:dyDescent="0.3">
      <c r="A18" s="68"/>
      <c r="B18" s="62" t="s">
        <v>247</v>
      </c>
      <c r="C18" s="62"/>
      <c r="D18" s="62"/>
      <c r="E18" s="62"/>
      <c r="F18" s="62"/>
      <c r="G18" s="62"/>
      <c r="H18" s="23"/>
      <c r="I18" s="21"/>
      <c r="J18" s="21"/>
      <c r="K18" s="23"/>
    </row>
    <row r="19" spans="1:11" x14ac:dyDescent="0.25">
      <c r="A19" s="69" t="s">
        <v>248</v>
      </c>
      <c r="B19" s="63" t="s">
        <v>249</v>
      </c>
      <c r="C19" s="64">
        <v>1333.78282107</v>
      </c>
      <c r="D19" s="64">
        <v>1333.78282107</v>
      </c>
      <c r="E19" s="64"/>
      <c r="F19" s="64"/>
      <c r="G19" s="64"/>
      <c r="I19" s="21"/>
      <c r="J19" s="21"/>
    </row>
    <row r="20" spans="1:11" ht="21.6" x14ac:dyDescent="0.25">
      <c r="A20" s="69" t="s">
        <v>250</v>
      </c>
      <c r="B20" s="63" t="s">
        <v>234</v>
      </c>
      <c r="C20" s="64">
        <v>30.781121290000002</v>
      </c>
      <c r="D20" s="64">
        <v>30.781121290000002</v>
      </c>
      <c r="E20" s="64"/>
      <c r="F20" s="64"/>
      <c r="G20" s="64"/>
      <c r="I20" s="21"/>
      <c r="J20" s="21"/>
    </row>
    <row r="21" spans="1:11" x14ac:dyDescent="0.25">
      <c r="A21" s="69" t="s">
        <v>251</v>
      </c>
      <c r="B21" s="63" t="s">
        <v>252</v>
      </c>
      <c r="C21" s="64">
        <v>30.781121290000002</v>
      </c>
      <c r="D21" s="64">
        <v>30.781121290000002</v>
      </c>
      <c r="E21" s="64"/>
      <c r="F21" s="64"/>
      <c r="G21" s="64"/>
      <c r="I21" s="21"/>
      <c r="J21" s="21"/>
    </row>
    <row r="22" spans="1:11" ht="21.6" x14ac:dyDescent="0.3">
      <c r="A22" s="68" t="s">
        <v>253</v>
      </c>
      <c r="B22" s="62" t="s">
        <v>254</v>
      </c>
      <c r="C22" s="65">
        <v>984.44019838999998</v>
      </c>
      <c r="D22" s="65">
        <v>984.44019838999998</v>
      </c>
      <c r="E22" s="65"/>
      <c r="F22" s="65"/>
      <c r="G22" s="65"/>
      <c r="H22" s="24"/>
      <c r="I22" s="21"/>
      <c r="J22" s="21"/>
      <c r="K22" s="23"/>
    </row>
    <row r="23" spans="1:11" ht="21.6" x14ac:dyDescent="0.3">
      <c r="A23" s="68"/>
      <c r="B23" s="62" t="s">
        <v>255</v>
      </c>
      <c r="C23" s="62"/>
      <c r="D23" s="62"/>
      <c r="E23" s="62"/>
      <c r="F23" s="62"/>
      <c r="G23" s="62"/>
      <c r="H23" s="23"/>
      <c r="I23" s="21"/>
      <c r="J23" s="21"/>
      <c r="K23" s="23"/>
    </row>
    <row r="24" spans="1:11" x14ac:dyDescent="0.25">
      <c r="A24" s="69" t="s">
        <v>256</v>
      </c>
      <c r="B24" s="63" t="s">
        <v>257</v>
      </c>
      <c r="C24" s="64">
        <v>0.19855</v>
      </c>
      <c r="D24" s="64">
        <v>0.19855</v>
      </c>
      <c r="E24" s="64"/>
      <c r="F24" s="64"/>
      <c r="G24" s="64"/>
      <c r="I24" s="21"/>
      <c r="J24" s="21"/>
    </row>
    <row r="25" spans="1:11" x14ac:dyDescent="0.25">
      <c r="A25" s="69" t="s">
        <v>258</v>
      </c>
      <c r="B25" s="63" t="s">
        <v>259</v>
      </c>
      <c r="C25" s="64">
        <v>0.19855</v>
      </c>
      <c r="D25" s="64">
        <v>0.19855</v>
      </c>
      <c r="E25" s="64"/>
      <c r="F25" s="64"/>
      <c r="G25" s="64"/>
      <c r="I25" s="21"/>
      <c r="J25" s="21"/>
    </row>
    <row r="26" spans="1:11" ht="21.6" x14ac:dyDescent="0.25">
      <c r="A26" s="69" t="s">
        <v>260</v>
      </c>
      <c r="B26" s="63" t="s">
        <v>261</v>
      </c>
      <c r="C26" s="64">
        <v>0.19855</v>
      </c>
      <c r="D26" s="64">
        <v>0.19855</v>
      </c>
      <c r="E26" s="64"/>
      <c r="F26" s="64"/>
      <c r="G26" s="64"/>
      <c r="I26" s="21"/>
      <c r="J26" s="21"/>
    </row>
    <row r="27" spans="1:11" ht="43.2" x14ac:dyDescent="0.3">
      <c r="A27" s="68" t="s">
        <v>262</v>
      </c>
      <c r="B27" s="62" t="s">
        <v>263</v>
      </c>
      <c r="C27" s="65">
        <v>0</v>
      </c>
      <c r="D27" s="65">
        <v>0</v>
      </c>
      <c r="E27" s="65"/>
      <c r="F27" s="65"/>
      <c r="G27" s="65"/>
      <c r="H27" s="23"/>
      <c r="I27" s="21"/>
      <c r="J27" s="21"/>
      <c r="K27" s="23"/>
    </row>
    <row r="28" spans="1:11" ht="21.6" x14ac:dyDescent="0.3">
      <c r="A28" s="68"/>
      <c r="B28" s="62" t="s">
        <v>264</v>
      </c>
      <c r="C28" s="62"/>
      <c r="D28" s="62"/>
      <c r="E28" s="62"/>
      <c r="F28" s="62"/>
      <c r="G28" s="62"/>
      <c r="H28" s="23"/>
      <c r="I28" s="21"/>
      <c r="J28" s="21"/>
      <c r="K28" s="23"/>
    </row>
    <row r="29" spans="1:11" ht="21.6" x14ac:dyDescent="0.25">
      <c r="A29" s="69" t="s">
        <v>265</v>
      </c>
      <c r="B29" s="63" t="s">
        <v>266</v>
      </c>
      <c r="C29" s="64">
        <v>0</v>
      </c>
      <c r="D29" s="64">
        <v>0</v>
      </c>
      <c r="E29" s="64"/>
      <c r="F29" s="64"/>
      <c r="G29" s="64"/>
      <c r="I29" s="21"/>
      <c r="J29" s="21"/>
    </row>
    <row r="30" spans="1:11" x14ac:dyDescent="0.25">
      <c r="A30" s="69" t="s">
        <v>267</v>
      </c>
      <c r="B30" s="63" t="s">
        <v>268</v>
      </c>
      <c r="C30" s="64">
        <v>285.00101002999997</v>
      </c>
      <c r="D30" s="64">
        <v>285.00101002999997</v>
      </c>
      <c r="E30" s="64"/>
      <c r="F30" s="64"/>
      <c r="G30" s="64"/>
      <c r="I30" s="21"/>
      <c r="J30" s="21"/>
    </row>
    <row r="31" spans="1:11" ht="21.6" x14ac:dyDescent="0.25">
      <c r="A31" s="69" t="s">
        <v>269</v>
      </c>
      <c r="B31" s="63" t="s">
        <v>270</v>
      </c>
      <c r="C31" s="64">
        <v>13.991351870000001</v>
      </c>
      <c r="D31" s="64">
        <v>13.991351870000001</v>
      </c>
      <c r="E31" s="64"/>
      <c r="F31" s="64"/>
      <c r="G31" s="64"/>
      <c r="I31" s="21"/>
      <c r="J31" s="21"/>
    </row>
    <row r="32" spans="1:11" ht="32.4" x14ac:dyDescent="0.25">
      <c r="A32" s="69" t="s">
        <v>271</v>
      </c>
      <c r="B32" s="63" t="s">
        <v>272</v>
      </c>
      <c r="C32" s="64">
        <v>88.131513260000006</v>
      </c>
      <c r="D32" s="64">
        <v>88.131513260000006</v>
      </c>
      <c r="E32" s="64"/>
      <c r="F32" s="64"/>
      <c r="G32" s="64"/>
      <c r="I32" s="21"/>
      <c r="J32" s="21"/>
    </row>
    <row r="33" spans="1:11" ht="21.6" x14ac:dyDescent="0.25">
      <c r="A33" s="69" t="s">
        <v>273</v>
      </c>
      <c r="B33" s="63" t="s">
        <v>274</v>
      </c>
      <c r="C33" s="64">
        <v>16.787247709999999</v>
      </c>
      <c r="D33" s="64">
        <v>16.787247709999999</v>
      </c>
      <c r="E33" s="64"/>
      <c r="F33" s="64"/>
      <c r="G33" s="64"/>
      <c r="I33" s="21"/>
      <c r="J33" s="21"/>
    </row>
    <row r="34" spans="1:11" x14ac:dyDescent="0.25">
      <c r="A34" s="69" t="s">
        <v>275</v>
      </c>
      <c r="B34" s="63" t="s">
        <v>276</v>
      </c>
      <c r="C34" s="64">
        <v>16.787247709999999</v>
      </c>
      <c r="D34" s="64">
        <v>16.787247709999999</v>
      </c>
      <c r="E34" s="64"/>
      <c r="F34" s="64"/>
      <c r="G34" s="64"/>
      <c r="I34" s="21"/>
      <c r="J34" s="21"/>
    </row>
    <row r="35" spans="1:11" ht="21.6" x14ac:dyDescent="0.25">
      <c r="A35" s="69" t="s">
        <v>277</v>
      </c>
      <c r="B35" s="63" t="s">
        <v>278</v>
      </c>
      <c r="C35" s="64">
        <v>0.62609179999999998</v>
      </c>
      <c r="D35" s="64">
        <v>0.62609179999999998</v>
      </c>
      <c r="E35" s="64"/>
      <c r="F35" s="64"/>
      <c r="G35" s="64"/>
      <c r="I35" s="21"/>
      <c r="J35" s="21"/>
    </row>
    <row r="36" spans="1:11" ht="21.6" x14ac:dyDescent="0.25">
      <c r="A36" s="69" t="s">
        <v>279</v>
      </c>
      <c r="B36" s="63" t="s">
        <v>280</v>
      </c>
      <c r="C36" s="64">
        <v>0</v>
      </c>
      <c r="D36" s="64">
        <v>0</v>
      </c>
      <c r="E36" s="64"/>
      <c r="F36" s="64"/>
      <c r="G36" s="64"/>
      <c r="I36" s="21"/>
      <c r="J36" s="21"/>
    </row>
    <row r="37" spans="1:11" ht="32.4" x14ac:dyDescent="0.25">
      <c r="A37" s="69" t="s">
        <v>281</v>
      </c>
      <c r="B37" s="63" t="s">
        <v>282</v>
      </c>
      <c r="C37" s="64">
        <v>0</v>
      </c>
      <c r="D37" s="64">
        <v>0</v>
      </c>
      <c r="E37" s="64"/>
      <c r="F37" s="64"/>
      <c r="G37" s="64"/>
      <c r="I37" s="21"/>
      <c r="J37" s="21"/>
    </row>
    <row r="38" spans="1:11" x14ac:dyDescent="0.25">
      <c r="A38" s="69" t="s">
        <v>283</v>
      </c>
      <c r="B38" s="63" t="s">
        <v>284</v>
      </c>
      <c r="C38" s="64">
        <v>2.4153122499999999</v>
      </c>
      <c r="D38" s="64">
        <v>2.4153122499999999</v>
      </c>
      <c r="E38" s="64"/>
      <c r="F38" s="64"/>
      <c r="G38" s="64"/>
      <c r="I38" s="21"/>
      <c r="J38" s="21"/>
    </row>
    <row r="39" spans="1:11" ht="21.6" x14ac:dyDescent="0.25">
      <c r="A39" s="69" t="s">
        <v>285</v>
      </c>
      <c r="B39" s="63" t="s">
        <v>286</v>
      </c>
      <c r="C39" s="64">
        <v>2.4153122499999999</v>
      </c>
      <c r="D39" s="64">
        <v>2.4153122499999999</v>
      </c>
      <c r="E39" s="64"/>
      <c r="F39" s="64"/>
      <c r="G39" s="64"/>
      <c r="I39" s="21"/>
      <c r="J39" s="21"/>
    </row>
    <row r="40" spans="1:11" x14ac:dyDescent="0.25">
      <c r="A40" s="69" t="s">
        <v>287</v>
      </c>
      <c r="B40" s="63" t="s">
        <v>288</v>
      </c>
      <c r="C40" s="64">
        <v>208.18968287999999</v>
      </c>
      <c r="D40" s="64">
        <v>208.18968287999999</v>
      </c>
      <c r="E40" s="64"/>
      <c r="F40" s="64"/>
      <c r="G40" s="64"/>
      <c r="I40" s="21"/>
      <c r="J40" s="21"/>
    </row>
    <row r="41" spans="1:11" x14ac:dyDescent="0.25">
      <c r="A41" s="69" t="s">
        <v>289</v>
      </c>
      <c r="B41" s="63" t="s">
        <v>290</v>
      </c>
      <c r="C41" s="64">
        <v>302.11749084000002</v>
      </c>
      <c r="D41" s="64">
        <v>302.11749084000002</v>
      </c>
      <c r="E41" s="64"/>
      <c r="F41" s="64"/>
      <c r="G41" s="64"/>
      <c r="I41" s="21"/>
      <c r="J41" s="21"/>
    </row>
    <row r="42" spans="1:11" x14ac:dyDescent="0.25">
      <c r="A42" s="69" t="s">
        <v>291</v>
      </c>
      <c r="B42" s="63" t="s">
        <v>292</v>
      </c>
      <c r="C42" s="64">
        <v>0</v>
      </c>
      <c r="D42" s="64">
        <v>0</v>
      </c>
      <c r="E42" s="64"/>
      <c r="F42" s="64"/>
      <c r="G42" s="64"/>
      <c r="I42" s="21"/>
      <c r="J42" s="21"/>
    </row>
    <row r="43" spans="1:11" x14ac:dyDescent="0.25">
      <c r="A43" s="69" t="s">
        <v>293</v>
      </c>
      <c r="B43" s="63" t="s">
        <v>294</v>
      </c>
      <c r="C43" s="64">
        <v>219.68918743</v>
      </c>
      <c r="D43" s="64">
        <v>219.68918743</v>
      </c>
      <c r="E43" s="64"/>
      <c r="F43" s="64"/>
      <c r="G43" s="64"/>
      <c r="I43" s="21"/>
      <c r="J43" s="21"/>
    </row>
    <row r="44" spans="1:11" x14ac:dyDescent="0.25">
      <c r="A44" s="69" t="s">
        <v>295</v>
      </c>
      <c r="B44" s="63" t="s">
        <v>296</v>
      </c>
      <c r="C44" s="64">
        <v>75.968980119999998</v>
      </c>
      <c r="D44" s="64">
        <v>75.968980119999998</v>
      </c>
      <c r="E44" s="64"/>
      <c r="F44" s="64"/>
      <c r="G44" s="64"/>
      <c r="I44" s="21"/>
      <c r="J44" s="21"/>
    </row>
    <row r="45" spans="1:11" x14ac:dyDescent="0.25">
      <c r="A45" s="69" t="s">
        <v>297</v>
      </c>
      <c r="B45" s="63" t="s">
        <v>298</v>
      </c>
      <c r="C45" s="64">
        <v>3.5354000000000002E-3</v>
      </c>
      <c r="D45" s="64">
        <v>3.5354000000000002E-3</v>
      </c>
      <c r="E45" s="64"/>
      <c r="F45" s="64"/>
      <c r="G45" s="64"/>
      <c r="I45" s="21"/>
      <c r="J45" s="21"/>
    </row>
    <row r="46" spans="1:11" x14ac:dyDescent="0.25">
      <c r="A46" s="69" t="s">
        <v>299</v>
      </c>
      <c r="B46" s="63" t="s">
        <v>300</v>
      </c>
      <c r="C46" s="64">
        <v>103.05408602</v>
      </c>
      <c r="D46" s="64">
        <v>103.05408602</v>
      </c>
      <c r="E46" s="64"/>
      <c r="F46" s="64"/>
      <c r="G46" s="64"/>
      <c r="I46" s="21"/>
      <c r="J46" s="21"/>
    </row>
    <row r="47" spans="1:11" x14ac:dyDescent="0.25">
      <c r="A47" s="69" t="s">
        <v>301</v>
      </c>
      <c r="B47" s="63" t="s">
        <v>302</v>
      </c>
      <c r="C47" s="64">
        <v>0</v>
      </c>
      <c r="D47" s="64">
        <v>0</v>
      </c>
      <c r="E47" s="64"/>
      <c r="F47" s="64"/>
      <c r="G47" s="64"/>
      <c r="I47" s="21"/>
      <c r="J47" s="21"/>
    </row>
    <row r="48" spans="1:11" ht="21.6" x14ac:dyDescent="0.3">
      <c r="A48" s="68"/>
      <c r="B48" s="62" t="s">
        <v>303</v>
      </c>
      <c r="C48" s="62"/>
      <c r="D48" s="62"/>
      <c r="E48" s="62"/>
      <c r="F48" s="62"/>
      <c r="G48" s="62"/>
      <c r="H48" s="23"/>
      <c r="I48" s="21"/>
      <c r="J48" s="21"/>
      <c r="K48" s="23"/>
    </row>
    <row r="49" spans="1:11" x14ac:dyDescent="0.25">
      <c r="A49" s="69" t="s">
        <v>304</v>
      </c>
      <c r="B49" s="63" t="s">
        <v>305</v>
      </c>
      <c r="C49" s="64">
        <v>184.38532154999999</v>
      </c>
      <c r="D49" s="64">
        <v>184.38532154999999</v>
      </c>
      <c r="E49" s="64"/>
      <c r="F49" s="64"/>
      <c r="G49" s="64"/>
      <c r="I49" s="21"/>
      <c r="J49" s="21"/>
    </row>
    <row r="50" spans="1:11" ht="32.4" x14ac:dyDescent="0.25">
      <c r="A50" s="69" t="s">
        <v>306</v>
      </c>
      <c r="B50" s="63" t="s">
        <v>307</v>
      </c>
      <c r="C50" s="64">
        <v>55.081827879999999</v>
      </c>
      <c r="D50" s="64">
        <v>55.081827879999999</v>
      </c>
      <c r="E50" s="64"/>
      <c r="F50" s="64"/>
      <c r="G50" s="64"/>
      <c r="I50" s="21"/>
      <c r="J50" s="21"/>
    </row>
    <row r="51" spans="1:11" x14ac:dyDescent="0.25">
      <c r="A51" s="69" t="s">
        <v>308</v>
      </c>
      <c r="B51" s="63" t="s">
        <v>309</v>
      </c>
      <c r="C51" s="64">
        <v>40.818185229999997</v>
      </c>
      <c r="D51" s="64">
        <v>40.818185229999997</v>
      </c>
      <c r="E51" s="64"/>
      <c r="F51" s="64"/>
      <c r="G51" s="64"/>
      <c r="I51" s="21"/>
      <c r="J51" s="21"/>
    </row>
    <row r="52" spans="1:11" ht="14.4" x14ac:dyDescent="0.3">
      <c r="A52" s="68"/>
      <c r="B52" s="62" t="s">
        <v>310</v>
      </c>
      <c r="C52" s="62"/>
      <c r="D52" s="62"/>
      <c r="E52" s="62"/>
      <c r="F52" s="62"/>
      <c r="G52" s="62"/>
      <c r="H52" s="23"/>
      <c r="I52" s="21"/>
      <c r="J52" s="21"/>
      <c r="K52" s="23"/>
    </row>
    <row r="53" spans="1:11" ht="21.6" x14ac:dyDescent="0.25">
      <c r="A53" s="69" t="s">
        <v>311</v>
      </c>
      <c r="B53" s="63" t="s">
        <v>312</v>
      </c>
      <c r="C53" s="64">
        <v>0</v>
      </c>
      <c r="D53" s="64">
        <v>0</v>
      </c>
      <c r="E53" s="64"/>
      <c r="F53" s="64"/>
      <c r="G53" s="64"/>
      <c r="I53" s="21"/>
      <c r="J53" s="21"/>
    </row>
    <row r="54" spans="1:11" ht="21.6" x14ac:dyDescent="0.25">
      <c r="A54" s="69" t="s">
        <v>313</v>
      </c>
      <c r="B54" s="63" t="s">
        <v>314</v>
      </c>
      <c r="C54" s="64">
        <v>0</v>
      </c>
      <c r="D54" s="64">
        <v>0</v>
      </c>
      <c r="E54" s="64"/>
      <c r="F54" s="64"/>
      <c r="G54" s="64"/>
      <c r="I54" s="21"/>
      <c r="J54" s="21"/>
    </row>
    <row r="55" spans="1:11" x14ac:dyDescent="0.25">
      <c r="A55" s="69" t="s">
        <v>315</v>
      </c>
      <c r="B55" s="63" t="s">
        <v>316</v>
      </c>
      <c r="C55" s="64">
        <v>371.13150863999999</v>
      </c>
      <c r="D55" s="64">
        <v>371.13150863999999</v>
      </c>
      <c r="E55" s="64"/>
      <c r="F55" s="64"/>
      <c r="G55" s="64"/>
      <c r="I55" s="21"/>
      <c r="J55" s="21"/>
    </row>
    <row r="56" spans="1:11" x14ac:dyDescent="0.25">
      <c r="A56" s="69" t="s">
        <v>317</v>
      </c>
      <c r="B56" s="63" t="s">
        <v>318</v>
      </c>
      <c r="C56" s="64">
        <v>25.405596169999999</v>
      </c>
      <c r="D56" s="64">
        <v>25.405596169999999</v>
      </c>
      <c r="E56" s="64"/>
      <c r="F56" s="64"/>
      <c r="G56" s="64"/>
      <c r="I56" s="21"/>
      <c r="J56" s="21"/>
    </row>
    <row r="57" spans="1:11" ht="32.4" x14ac:dyDescent="0.25">
      <c r="A57" s="69" t="s">
        <v>319</v>
      </c>
      <c r="B57" s="63" t="s">
        <v>320</v>
      </c>
      <c r="C57" s="64">
        <v>86.035798</v>
      </c>
      <c r="D57" s="64">
        <v>86.035798</v>
      </c>
      <c r="E57" s="64"/>
      <c r="F57" s="64"/>
      <c r="G57" s="64"/>
      <c r="I57" s="21"/>
      <c r="J57" s="21"/>
    </row>
    <row r="58" spans="1:11" x14ac:dyDescent="0.25">
      <c r="A58" s="69" t="s">
        <v>321</v>
      </c>
      <c r="B58" s="63" t="s">
        <v>322</v>
      </c>
      <c r="C58" s="64">
        <v>0</v>
      </c>
      <c r="D58" s="64">
        <v>0</v>
      </c>
      <c r="E58" s="64"/>
      <c r="F58" s="64"/>
      <c r="G58" s="64"/>
      <c r="I58" s="21"/>
      <c r="J58" s="21"/>
    </row>
    <row r="59" spans="1:11" ht="21.6" x14ac:dyDescent="0.25">
      <c r="A59" s="69" t="s">
        <v>323</v>
      </c>
      <c r="B59" s="63" t="s">
        <v>324</v>
      </c>
      <c r="C59" s="64">
        <v>680.99679676000005</v>
      </c>
      <c r="D59" s="64">
        <v>680.99679676000005</v>
      </c>
      <c r="E59" s="64"/>
      <c r="F59" s="64"/>
      <c r="G59" s="64"/>
      <c r="I59" s="21"/>
      <c r="J59" s="21"/>
    </row>
    <row r="60" spans="1:11" x14ac:dyDescent="0.25">
      <c r="A60" s="69" t="s">
        <v>325</v>
      </c>
      <c r="B60" s="63" t="s">
        <v>326</v>
      </c>
      <c r="C60" s="64">
        <v>667.70679675999997</v>
      </c>
      <c r="D60" s="64">
        <v>667.70679675999997</v>
      </c>
      <c r="E60" s="64"/>
      <c r="F60" s="64"/>
      <c r="G60" s="64"/>
      <c r="I60" s="21"/>
      <c r="J60" s="21"/>
    </row>
    <row r="61" spans="1:11" x14ac:dyDescent="0.25">
      <c r="A61" s="69" t="s">
        <v>327</v>
      </c>
      <c r="B61" s="63" t="s">
        <v>328</v>
      </c>
      <c r="C61" s="64">
        <v>0</v>
      </c>
      <c r="D61" s="64">
        <v>0</v>
      </c>
      <c r="E61" s="64"/>
      <c r="F61" s="64"/>
      <c r="G61" s="64"/>
      <c r="I61" s="21"/>
      <c r="J61" s="21"/>
    </row>
    <row r="62" spans="1:11" ht="21.6" x14ac:dyDescent="0.25">
      <c r="A62" s="69" t="s">
        <v>329</v>
      </c>
      <c r="B62" s="63" t="s">
        <v>330</v>
      </c>
      <c r="C62" s="64">
        <v>0</v>
      </c>
      <c r="D62" s="64">
        <v>0</v>
      </c>
      <c r="E62" s="64"/>
      <c r="F62" s="64"/>
      <c r="G62" s="64"/>
      <c r="I62" s="21"/>
      <c r="J62" s="21"/>
    </row>
    <row r="63" spans="1:11" x14ac:dyDescent="0.25">
      <c r="A63" s="69" t="s">
        <v>331</v>
      </c>
      <c r="B63" s="63" t="s">
        <v>332</v>
      </c>
      <c r="C63" s="64">
        <v>0</v>
      </c>
      <c r="D63" s="64">
        <v>0</v>
      </c>
      <c r="E63" s="64"/>
      <c r="F63" s="64"/>
      <c r="G63" s="64"/>
      <c r="I63" s="21"/>
      <c r="J63" s="21"/>
    </row>
    <row r="64" spans="1:11" x14ac:dyDescent="0.25">
      <c r="A64" s="69" t="s">
        <v>333</v>
      </c>
      <c r="B64" s="63" t="s">
        <v>334</v>
      </c>
      <c r="C64" s="64">
        <v>0</v>
      </c>
      <c r="D64" s="64">
        <v>0</v>
      </c>
      <c r="E64" s="64"/>
      <c r="F64" s="64"/>
      <c r="G64" s="64"/>
      <c r="I64" s="21"/>
      <c r="J64" s="21"/>
    </row>
    <row r="65" spans="1:10" x14ac:dyDescent="0.25">
      <c r="A65" s="69" t="s">
        <v>335</v>
      </c>
      <c r="B65" s="63" t="s">
        <v>336</v>
      </c>
      <c r="C65" s="64">
        <v>0</v>
      </c>
      <c r="D65" s="64">
        <v>0</v>
      </c>
      <c r="E65" s="64"/>
      <c r="F65" s="64"/>
      <c r="G65" s="64"/>
      <c r="I65" s="21"/>
      <c r="J65" s="21"/>
    </row>
    <row r="66" spans="1:10" x14ac:dyDescent="0.25">
      <c r="A66" s="69" t="s">
        <v>337</v>
      </c>
      <c r="B66" s="63" t="s">
        <v>338</v>
      </c>
      <c r="C66" s="64">
        <v>0</v>
      </c>
      <c r="D66" s="64">
        <v>0</v>
      </c>
      <c r="E66" s="64"/>
      <c r="F66" s="64"/>
      <c r="G66" s="64"/>
      <c r="I66" s="21"/>
      <c r="J66" s="21"/>
    </row>
    <row r="67" spans="1:10" ht="21.6" x14ac:dyDescent="0.25">
      <c r="A67" s="69" t="s">
        <v>339</v>
      </c>
      <c r="B67" s="63" t="s">
        <v>340</v>
      </c>
      <c r="C67" s="64">
        <v>0</v>
      </c>
      <c r="D67" s="64">
        <v>0</v>
      </c>
      <c r="E67" s="64"/>
      <c r="F67" s="64"/>
      <c r="G67" s="64"/>
      <c r="I67" s="21"/>
      <c r="J67" s="21"/>
    </row>
    <row r="68" spans="1:10" x14ac:dyDescent="0.25">
      <c r="A68" s="69" t="s">
        <v>341</v>
      </c>
      <c r="B68" s="63" t="s">
        <v>342</v>
      </c>
      <c r="C68" s="64">
        <v>0</v>
      </c>
      <c r="D68" s="64">
        <v>0</v>
      </c>
      <c r="E68" s="64"/>
      <c r="F68" s="64"/>
      <c r="G68" s="64"/>
      <c r="I68" s="21"/>
      <c r="J68" s="21"/>
    </row>
    <row r="69" spans="1:10" x14ac:dyDescent="0.25">
      <c r="A69" s="69" t="s">
        <v>343</v>
      </c>
      <c r="B69" s="63" t="s">
        <v>344</v>
      </c>
      <c r="C69" s="64">
        <v>0</v>
      </c>
      <c r="D69" s="64">
        <v>0</v>
      </c>
      <c r="E69" s="64"/>
      <c r="F69" s="64"/>
      <c r="G69" s="64"/>
      <c r="I69" s="21"/>
      <c r="J69" s="21"/>
    </row>
    <row r="70" spans="1:10" x14ac:dyDescent="0.25">
      <c r="A70" s="69" t="s">
        <v>345</v>
      </c>
      <c r="B70" s="63" t="s">
        <v>346</v>
      </c>
      <c r="C70" s="64">
        <v>0</v>
      </c>
      <c r="D70" s="64">
        <v>0</v>
      </c>
      <c r="E70" s="64"/>
      <c r="F70" s="64"/>
      <c r="G70" s="64"/>
      <c r="I70" s="21"/>
      <c r="J70" s="21"/>
    </row>
    <row r="71" spans="1:10" x14ac:dyDescent="0.25">
      <c r="A71" s="69" t="s">
        <v>347</v>
      </c>
      <c r="B71" s="63" t="s">
        <v>348</v>
      </c>
      <c r="C71" s="64">
        <v>0</v>
      </c>
      <c r="D71" s="64">
        <v>0</v>
      </c>
      <c r="E71" s="64"/>
      <c r="F71" s="64"/>
      <c r="G71" s="64"/>
      <c r="I71" s="21"/>
      <c r="J71" s="21"/>
    </row>
    <row r="72" spans="1:10" x14ac:dyDescent="0.25">
      <c r="A72" s="69" t="s">
        <v>349</v>
      </c>
      <c r="B72" s="63" t="s">
        <v>350</v>
      </c>
      <c r="C72" s="64">
        <v>0</v>
      </c>
      <c r="D72" s="64">
        <v>0</v>
      </c>
      <c r="E72" s="64"/>
      <c r="F72" s="64"/>
      <c r="G72" s="64"/>
      <c r="I72" s="21"/>
      <c r="J72" s="21"/>
    </row>
    <row r="73" spans="1:10" ht="32.4" x14ac:dyDescent="0.25">
      <c r="A73" s="69" t="s">
        <v>351</v>
      </c>
      <c r="B73" s="63" t="s">
        <v>352</v>
      </c>
      <c r="C73" s="64">
        <v>0</v>
      </c>
      <c r="D73" s="64">
        <v>0</v>
      </c>
      <c r="E73" s="64"/>
      <c r="F73" s="64"/>
      <c r="G73" s="64"/>
      <c r="I73" s="21"/>
      <c r="J73" s="21"/>
    </row>
    <row r="74" spans="1:10" x14ac:dyDescent="0.25">
      <c r="A74" s="69" t="s">
        <v>353</v>
      </c>
      <c r="B74" s="63" t="s">
        <v>354</v>
      </c>
      <c r="C74" s="64">
        <v>0</v>
      </c>
      <c r="D74" s="64">
        <v>0</v>
      </c>
      <c r="E74" s="64"/>
      <c r="F74" s="64"/>
      <c r="G74" s="64"/>
      <c r="I74" s="21"/>
      <c r="J74" s="21"/>
    </row>
    <row r="75" spans="1:10" x14ac:dyDescent="0.25">
      <c r="A75" s="69" t="s">
        <v>355</v>
      </c>
      <c r="B75" s="63" t="s">
        <v>344</v>
      </c>
      <c r="C75" s="64">
        <v>0</v>
      </c>
      <c r="D75" s="64">
        <v>0</v>
      </c>
      <c r="E75" s="64"/>
      <c r="F75" s="64"/>
      <c r="G75" s="64"/>
      <c r="I75" s="21"/>
      <c r="J75" s="21"/>
    </row>
    <row r="76" spans="1:10" x14ac:dyDescent="0.25">
      <c r="A76" s="69" t="s">
        <v>356</v>
      </c>
      <c r="B76" s="63" t="s">
        <v>346</v>
      </c>
      <c r="C76" s="64">
        <v>0</v>
      </c>
      <c r="D76" s="64">
        <v>0</v>
      </c>
      <c r="E76" s="64"/>
      <c r="F76" s="64"/>
      <c r="G76" s="64"/>
      <c r="I76" s="21"/>
      <c r="J76" s="21"/>
    </row>
    <row r="77" spans="1:10" x14ac:dyDescent="0.25">
      <c r="A77" s="69" t="s">
        <v>357</v>
      </c>
      <c r="B77" s="63" t="s">
        <v>358</v>
      </c>
      <c r="C77" s="64">
        <v>0</v>
      </c>
      <c r="D77" s="64">
        <v>0</v>
      </c>
      <c r="E77" s="64"/>
      <c r="F77" s="64"/>
      <c r="G77" s="64"/>
      <c r="I77" s="21"/>
      <c r="J77" s="21"/>
    </row>
    <row r="78" spans="1:10" x14ac:dyDescent="0.25">
      <c r="A78" s="69" t="s">
        <v>359</v>
      </c>
      <c r="B78" s="63" t="s">
        <v>350</v>
      </c>
      <c r="C78" s="64">
        <v>0</v>
      </c>
      <c r="D78" s="64">
        <v>0</v>
      </c>
      <c r="E78" s="64"/>
      <c r="F78" s="64"/>
      <c r="G78" s="64"/>
      <c r="I78" s="21"/>
      <c r="J78" s="21"/>
    </row>
    <row r="79" spans="1:10" ht="21.6" x14ac:dyDescent="0.25">
      <c r="A79" s="69" t="s">
        <v>360</v>
      </c>
      <c r="B79" s="63" t="s">
        <v>361</v>
      </c>
      <c r="C79" s="64">
        <v>5.1723338500000002</v>
      </c>
      <c r="D79" s="64">
        <v>5.1723338500000002</v>
      </c>
      <c r="E79" s="64"/>
      <c r="F79" s="64"/>
      <c r="G79" s="64"/>
      <c r="I79" s="21"/>
      <c r="J79" s="21"/>
    </row>
    <row r="80" spans="1:10" x14ac:dyDescent="0.25">
      <c r="A80" s="69" t="s">
        <v>362</v>
      </c>
      <c r="B80" s="63" t="s">
        <v>363</v>
      </c>
      <c r="C80" s="64">
        <v>117.61837606</v>
      </c>
      <c r="D80" s="64">
        <v>117.61837606</v>
      </c>
      <c r="E80" s="64"/>
      <c r="F80" s="64"/>
      <c r="G80" s="64"/>
      <c r="I80" s="21"/>
      <c r="J80" s="21"/>
    </row>
    <row r="81" spans="1:11" x14ac:dyDescent="0.25">
      <c r="A81" s="69" t="s">
        <v>364</v>
      </c>
      <c r="B81" s="63" t="s">
        <v>365</v>
      </c>
      <c r="C81" s="64">
        <v>34.154385929999997</v>
      </c>
      <c r="D81" s="64">
        <v>34.154385929999997</v>
      </c>
      <c r="E81" s="64"/>
      <c r="F81" s="64"/>
      <c r="G81" s="64"/>
      <c r="I81" s="21"/>
      <c r="J81" s="21"/>
    </row>
    <row r="82" spans="1:11" x14ac:dyDescent="0.25">
      <c r="A82" s="69" t="s">
        <v>366</v>
      </c>
      <c r="B82" s="63" t="s">
        <v>367</v>
      </c>
      <c r="C82" s="64">
        <v>4.4445818299999997</v>
      </c>
      <c r="D82" s="64">
        <v>4.4445818299999997</v>
      </c>
      <c r="E82" s="64"/>
      <c r="F82" s="64"/>
      <c r="G82" s="64"/>
      <c r="I82" s="21"/>
      <c r="J82" s="21"/>
    </row>
    <row r="83" spans="1:11" x14ac:dyDescent="0.25">
      <c r="A83" s="69" t="s">
        <v>368</v>
      </c>
      <c r="B83" s="63" t="s">
        <v>369</v>
      </c>
      <c r="C83" s="64">
        <v>249.47960252999999</v>
      </c>
      <c r="D83" s="64">
        <v>249.47960252999999</v>
      </c>
      <c r="E83" s="64"/>
      <c r="F83" s="64"/>
      <c r="G83" s="64"/>
      <c r="I83" s="21"/>
      <c r="J83" s="21"/>
    </row>
    <row r="84" spans="1:11" x14ac:dyDescent="0.25">
      <c r="A84" s="69" t="s">
        <v>370</v>
      </c>
      <c r="B84" s="63" t="s">
        <v>371</v>
      </c>
      <c r="C84" s="64">
        <v>7.1250900799999997</v>
      </c>
      <c r="D84" s="64">
        <v>7.1250900799999997</v>
      </c>
      <c r="E84" s="64"/>
      <c r="F84" s="64"/>
      <c r="G84" s="64"/>
      <c r="I84" s="21"/>
      <c r="J84" s="21"/>
    </row>
    <row r="85" spans="1:11" x14ac:dyDescent="0.25">
      <c r="A85" s="69" t="s">
        <v>372</v>
      </c>
      <c r="B85" s="63" t="s">
        <v>373</v>
      </c>
      <c r="C85" s="64">
        <v>0</v>
      </c>
      <c r="D85" s="64">
        <v>0</v>
      </c>
      <c r="E85" s="64"/>
      <c r="F85" s="64"/>
      <c r="G85" s="64"/>
      <c r="I85" s="21"/>
      <c r="J85" s="21"/>
    </row>
    <row r="86" spans="1:11" x14ac:dyDescent="0.25">
      <c r="A86" s="69" t="s">
        <v>374</v>
      </c>
      <c r="B86" s="63" t="s">
        <v>375</v>
      </c>
      <c r="C86" s="64">
        <v>0</v>
      </c>
      <c r="D86" s="64">
        <v>0</v>
      </c>
      <c r="E86" s="64"/>
      <c r="F86" s="64"/>
      <c r="G86" s="64"/>
      <c r="I86" s="21"/>
      <c r="J86" s="21"/>
    </row>
    <row r="87" spans="1:11" x14ac:dyDescent="0.25">
      <c r="A87" s="69" t="s">
        <v>376</v>
      </c>
      <c r="B87" s="63" t="s">
        <v>377</v>
      </c>
      <c r="C87" s="64">
        <v>0</v>
      </c>
      <c r="D87" s="64">
        <v>0</v>
      </c>
      <c r="E87" s="64"/>
      <c r="F87" s="64"/>
      <c r="G87" s="64"/>
      <c r="I87" s="21"/>
      <c r="J87" s="21"/>
    </row>
    <row r="88" spans="1:11" x14ac:dyDescent="0.25">
      <c r="A88" s="69" t="s">
        <v>378</v>
      </c>
      <c r="B88" s="63" t="s">
        <v>379</v>
      </c>
      <c r="C88" s="64">
        <v>127.96972747</v>
      </c>
      <c r="D88" s="64">
        <v>127.96972747</v>
      </c>
      <c r="E88" s="64"/>
      <c r="F88" s="64"/>
      <c r="G88" s="64"/>
      <c r="I88" s="21"/>
      <c r="J88" s="21"/>
    </row>
    <row r="89" spans="1:11" x14ac:dyDescent="0.25">
      <c r="A89" s="69" t="s">
        <v>380</v>
      </c>
      <c r="B89" s="63" t="s">
        <v>381</v>
      </c>
      <c r="C89" s="64">
        <v>0</v>
      </c>
      <c r="D89" s="64">
        <v>0</v>
      </c>
      <c r="E89" s="64"/>
      <c r="F89" s="64"/>
      <c r="G89" s="64"/>
      <c r="I89" s="21"/>
      <c r="J89" s="21"/>
    </row>
    <row r="90" spans="1:11" ht="21.6" x14ac:dyDescent="0.3">
      <c r="A90" s="68"/>
      <c r="B90" s="62" t="s">
        <v>382</v>
      </c>
      <c r="C90" s="62"/>
      <c r="D90" s="62"/>
      <c r="E90" s="62"/>
      <c r="F90" s="62"/>
      <c r="G90" s="62"/>
      <c r="H90" s="23"/>
      <c r="I90" s="21"/>
      <c r="J90" s="21"/>
      <c r="K90" s="23"/>
    </row>
    <row r="91" spans="1:11" x14ac:dyDescent="0.25">
      <c r="A91" s="69" t="s">
        <v>383</v>
      </c>
      <c r="B91" s="63" t="s">
        <v>384</v>
      </c>
      <c r="C91" s="64">
        <v>-160.90291468999999</v>
      </c>
      <c r="D91" s="64">
        <v>-160.90291468999999</v>
      </c>
      <c r="E91" s="64"/>
      <c r="F91" s="64"/>
      <c r="G91" s="64"/>
      <c r="I91" s="21"/>
      <c r="J91" s="21"/>
    </row>
    <row r="92" spans="1:11" x14ac:dyDescent="0.25">
      <c r="A92" s="69" t="s">
        <v>385</v>
      </c>
      <c r="B92" s="63" t="s">
        <v>386</v>
      </c>
      <c r="C92" s="64">
        <v>295.00854070999998</v>
      </c>
      <c r="D92" s="64">
        <v>295.00854070999998</v>
      </c>
      <c r="E92" s="64"/>
      <c r="F92" s="64"/>
      <c r="G92" s="64"/>
      <c r="I92" s="21"/>
      <c r="J92" s="21"/>
    </row>
    <row r="93" spans="1:11" x14ac:dyDescent="0.25">
      <c r="A93" s="69" t="s">
        <v>387</v>
      </c>
      <c r="B93" s="63" t="s">
        <v>388</v>
      </c>
      <c r="C93" s="64">
        <v>0</v>
      </c>
      <c r="D93" s="64">
        <v>0</v>
      </c>
      <c r="E93" s="64"/>
      <c r="F93" s="64"/>
      <c r="G93" s="64"/>
      <c r="I93" s="21"/>
      <c r="J93" s="21"/>
    </row>
    <row r="94" spans="1:11" x14ac:dyDescent="0.25">
      <c r="A94" s="69" t="s">
        <v>389</v>
      </c>
      <c r="B94" s="63" t="s">
        <v>390</v>
      </c>
      <c r="C94" s="64">
        <v>-24.898579770000001</v>
      </c>
      <c r="D94" s="64">
        <v>-24.898579770000001</v>
      </c>
      <c r="E94" s="64"/>
      <c r="F94" s="64"/>
      <c r="G94" s="64"/>
      <c r="I94" s="21"/>
      <c r="J94" s="21"/>
    </row>
    <row r="95" spans="1:11" x14ac:dyDescent="0.25">
      <c r="A95" s="69" t="s">
        <v>391</v>
      </c>
      <c r="B95" s="63" t="s">
        <v>392</v>
      </c>
      <c r="C95" s="64">
        <v>0</v>
      </c>
      <c r="D95" s="64">
        <v>0</v>
      </c>
      <c r="E95" s="64"/>
      <c r="F95" s="64"/>
      <c r="G95" s="64"/>
      <c r="I95" s="21"/>
      <c r="J95" s="21"/>
    </row>
    <row r="96" spans="1:11" ht="21.6" x14ac:dyDescent="0.3">
      <c r="A96" s="68"/>
      <c r="B96" s="62" t="s">
        <v>393</v>
      </c>
      <c r="C96" s="62"/>
      <c r="D96" s="62"/>
      <c r="E96" s="62"/>
      <c r="F96" s="62"/>
      <c r="G96" s="62"/>
      <c r="H96" s="23"/>
      <c r="I96" s="21"/>
      <c r="J96" s="21"/>
      <c r="K96" s="23"/>
    </row>
    <row r="97" spans="1:11" x14ac:dyDescent="0.25">
      <c r="A97" s="69" t="s">
        <v>394</v>
      </c>
      <c r="B97" s="63" t="s">
        <v>395</v>
      </c>
      <c r="C97" s="64">
        <v>36.244042530000002</v>
      </c>
      <c r="D97" s="64">
        <v>36.244042530000002</v>
      </c>
      <c r="E97" s="64"/>
      <c r="F97" s="64"/>
      <c r="G97" s="64"/>
      <c r="I97" s="21"/>
      <c r="J97" s="21"/>
    </row>
    <row r="98" spans="1:11" ht="21.6" x14ac:dyDescent="0.25">
      <c r="A98" s="69" t="s">
        <v>396</v>
      </c>
      <c r="B98" s="63" t="s">
        <v>397</v>
      </c>
      <c r="C98" s="64">
        <v>0</v>
      </c>
      <c r="D98" s="64">
        <v>0</v>
      </c>
      <c r="E98" s="64"/>
      <c r="F98" s="64"/>
      <c r="G98" s="64"/>
      <c r="I98" s="21"/>
      <c r="J98" s="21"/>
    </row>
    <row r="99" spans="1:11" x14ac:dyDescent="0.25">
      <c r="A99" s="69" t="s">
        <v>398</v>
      </c>
      <c r="B99" s="63" t="s">
        <v>399</v>
      </c>
      <c r="C99" s="64">
        <v>30.506893860000002</v>
      </c>
      <c r="D99" s="64">
        <v>30.506893860000002</v>
      </c>
      <c r="E99" s="64"/>
      <c r="F99" s="64"/>
      <c r="G99" s="64"/>
      <c r="I99" s="21"/>
      <c r="J99" s="21"/>
    </row>
    <row r="100" spans="1:11" x14ac:dyDescent="0.25">
      <c r="A100" s="69" t="s">
        <v>400</v>
      </c>
      <c r="B100" s="63" t="s">
        <v>401</v>
      </c>
      <c r="C100" s="64">
        <v>0</v>
      </c>
      <c r="D100" s="64">
        <v>0</v>
      </c>
      <c r="E100" s="64"/>
      <c r="F100" s="64"/>
      <c r="G100" s="64"/>
      <c r="I100" s="21"/>
      <c r="J100" s="21"/>
    </row>
    <row r="101" spans="1:11" x14ac:dyDescent="0.25">
      <c r="A101" s="69" t="s">
        <v>402</v>
      </c>
      <c r="B101" s="63" t="s">
        <v>403</v>
      </c>
      <c r="C101" s="64">
        <v>0</v>
      </c>
      <c r="D101" s="64">
        <v>0</v>
      </c>
      <c r="E101" s="64"/>
      <c r="F101" s="64"/>
      <c r="G101" s="64"/>
      <c r="I101" s="21"/>
      <c r="J101" s="21"/>
    </row>
    <row r="102" spans="1:11" ht="14.4" x14ac:dyDescent="0.3">
      <c r="A102" s="68"/>
      <c r="B102" s="62" t="s">
        <v>404</v>
      </c>
      <c r="C102" s="62"/>
      <c r="D102" s="62"/>
      <c r="E102" s="62"/>
      <c r="F102" s="62"/>
      <c r="G102" s="62"/>
      <c r="H102" s="23"/>
      <c r="I102" s="21"/>
      <c r="J102" s="21"/>
      <c r="K102" s="23"/>
    </row>
    <row r="103" spans="1:11" ht="14.4" x14ac:dyDescent="0.3">
      <c r="A103" s="68" t="s">
        <v>405</v>
      </c>
      <c r="B103" s="62" t="s">
        <v>406</v>
      </c>
      <c r="C103" s="65">
        <v>77.362141649999998</v>
      </c>
      <c r="D103" s="65">
        <v>77.362141649999998</v>
      </c>
      <c r="E103" s="65"/>
      <c r="F103" s="65"/>
      <c r="G103" s="65"/>
      <c r="H103" s="24"/>
      <c r="I103" s="21"/>
      <c r="J103" s="21"/>
      <c r="K103" s="23"/>
    </row>
    <row r="104" spans="1:11" ht="14.4" x14ac:dyDescent="0.3">
      <c r="A104" s="68" t="s">
        <v>407</v>
      </c>
      <c r="B104" s="62" t="s">
        <v>408</v>
      </c>
      <c r="C104" s="65">
        <v>4.8702230699999998</v>
      </c>
      <c r="D104" s="65">
        <v>4.8702230699999998</v>
      </c>
      <c r="E104" s="65"/>
      <c r="F104" s="65"/>
      <c r="G104" s="65"/>
      <c r="H104" s="23"/>
      <c r="I104" s="21"/>
      <c r="J104" s="21"/>
      <c r="K104" s="23"/>
    </row>
    <row r="106" spans="1:11" s="86" customFormat="1" ht="15" customHeight="1" x14ac:dyDescent="0.2">
      <c r="A106" s="86" t="s">
        <v>679</v>
      </c>
    </row>
    <row r="107" spans="1:11" s="17" customFormat="1" ht="13.8" x14ac:dyDescent="0.25">
      <c r="A107" s="86" t="s">
        <v>693</v>
      </c>
      <c r="B107" s="19"/>
      <c r="C107" s="19"/>
      <c r="D107" s="19"/>
      <c r="E107" s="19"/>
      <c r="F107" s="19"/>
      <c r="G107" s="19"/>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3.109375" style="16" customWidth="1"/>
    <col min="8" max="8" width="12.44140625" style="16" customWidth="1"/>
    <col min="9" max="16384" width="9.109375" style="16"/>
  </cols>
  <sheetData>
    <row r="1" spans="1:8" ht="17.399999999999999" x14ac:dyDescent="0.25">
      <c r="A1" s="127" t="s">
        <v>695</v>
      </c>
      <c r="B1" s="127"/>
      <c r="C1" s="127"/>
      <c r="D1" s="127"/>
      <c r="E1" s="127"/>
      <c r="F1" s="127"/>
      <c r="G1" s="127"/>
    </row>
    <row r="2" spans="1:8" ht="15.6" x14ac:dyDescent="0.25">
      <c r="A2" s="18"/>
      <c r="B2" s="18"/>
      <c r="C2" s="1"/>
      <c r="D2" s="1"/>
      <c r="E2" s="84"/>
      <c r="F2" s="1"/>
      <c r="G2" s="30" t="s">
        <v>1</v>
      </c>
    </row>
    <row r="3" spans="1:8" ht="21.6" x14ac:dyDescent="0.25">
      <c r="A3" s="60" t="s">
        <v>18</v>
      </c>
      <c r="B3" s="60" t="s">
        <v>19</v>
      </c>
      <c r="C3" s="60" t="s">
        <v>409</v>
      </c>
      <c r="D3" s="60" t="s">
        <v>687</v>
      </c>
      <c r="E3" s="60" t="s">
        <v>677</v>
      </c>
      <c r="F3" s="60" t="s">
        <v>410</v>
      </c>
      <c r="G3" s="60" t="s">
        <v>411</v>
      </c>
    </row>
    <row r="4" spans="1:8" x14ac:dyDescent="0.25">
      <c r="A4" s="61" t="s">
        <v>412</v>
      </c>
      <c r="B4" s="61" t="s">
        <v>413</v>
      </c>
      <c r="C4" s="61" t="s">
        <v>414</v>
      </c>
      <c r="D4" s="61" t="s">
        <v>415</v>
      </c>
      <c r="E4" s="61" t="s">
        <v>416</v>
      </c>
      <c r="F4" s="61" t="s">
        <v>417</v>
      </c>
      <c r="G4" s="61" t="s">
        <v>418</v>
      </c>
    </row>
    <row r="5" spans="1:8" ht="21.6" x14ac:dyDescent="0.25">
      <c r="A5" s="62"/>
      <c r="B5" s="62" t="s">
        <v>223</v>
      </c>
      <c r="C5" s="62"/>
      <c r="D5" s="62"/>
      <c r="E5" s="62"/>
      <c r="F5" s="62"/>
      <c r="G5" s="62"/>
    </row>
    <row r="6" spans="1:8" x14ac:dyDescent="0.25">
      <c r="A6" s="63" t="s">
        <v>224</v>
      </c>
      <c r="B6" s="63" t="s">
        <v>225</v>
      </c>
      <c r="C6" s="64">
        <v>10706.720308460001</v>
      </c>
      <c r="D6" s="64">
        <v>10706.720308460001</v>
      </c>
      <c r="E6" s="64"/>
      <c r="F6" s="64"/>
      <c r="G6" s="64"/>
    </row>
    <row r="7" spans="1:8" x14ac:dyDescent="0.25">
      <c r="A7" s="63" t="s">
        <v>226</v>
      </c>
      <c r="B7" s="63" t="s">
        <v>227</v>
      </c>
      <c r="C7" s="64">
        <v>1762.21959165</v>
      </c>
      <c r="D7" s="64">
        <v>1762.21959165</v>
      </c>
      <c r="E7" s="64"/>
      <c r="F7" s="64"/>
      <c r="G7" s="64"/>
      <c r="H7" s="21"/>
    </row>
    <row r="8" spans="1:8" x14ac:dyDescent="0.25">
      <c r="A8" s="63" t="s">
        <v>228</v>
      </c>
      <c r="B8" s="63" t="s">
        <v>229</v>
      </c>
      <c r="C8" s="64">
        <v>4915.2597976799998</v>
      </c>
      <c r="D8" s="64">
        <v>4915.2597976799998</v>
      </c>
      <c r="E8" s="64"/>
      <c r="F8" s="64"/>
      <c r="G8" s="64"/>
    </row>
    <row r="9" spans="1:8" x14ac:dyDescent="0.25">
      <c r="A9" s="63" t="s">
        <v>230</v>
      </c>
      <c r="B9" s="63" t="s">
        <v>12</v>
      </c>
      <c r="C9" s="64">
        <v>931.37823995999997</v>
      </c>
      <c r="D9" s="64">
        <v>931.37823995999997</v>
      </c>
      <c r="E9" s="64"/>
      <c r="F9" s="64"/>
      <c r="G9" s="64"/>
    </row>
    <row r="10" spans="1:8" x14ac:dyDescent="0.25">
      <c r="A10" s="63" t="s">
        <v>231</v>
      </c>
      <c r="B10" s="63" t="s">
        <v>232</v>
      </c>
      <c r="C10" s="64">
        <v>7.5434600999999999</v>
      </c>
      <c r="D10" s="64">
        <v>7.5434600999999999</v>
      </c>
      <c r="E10" s="64"/>
      <c r="F10" s="64"/>
      <c r="G10" s="64"/>
    </row>
    <row r="11" spans="1:8" ht="21.6" x14ac:dyDescent="0.25">
      <c r="A11" s="63" t="s">
        <v>233</v>
      </c>
      <c r="B11" s="63" t="s">
        <v>234</v>
      </c>
      <c r="C11" s="88">
        <v>2255.67270414</v>
      </c>
      <c r="D11" s="64">
        <v>2255.67270414</v>
      </c>
      <c r="E11" s="64"/>
      <c r="F11" s="64"/>
      <c r="G11" s="64"/>
    </row>
    <row r="12" spans="1:8" x14ac:dyDescent="0.25">
      <c r="A12" s="63" t="s">
        <v>235</v>
      </c>
      <c r="B12" s="63" t="s">
        <v>236</v>
      </c>
      <c r="C12" s="64">
        <v>1138.2154079100001</v>
      </c>
      <c r="D12" s="64">
        <v>1138.2154079100001</v>
      </c>
      <c r="E12" s="64"/>
      <c r="F12" s="64"/>
      <c r="G12" s="64"/>
      <c r="H12" s="21"/>
    </row>
    <row r="13" spans="1:8" ht="32.4" x14ac:dyDescent="0.25">
      <c r="A13" s="63" t="s">
        <v>237</v>
      </c>
      <c r="B13" s="63" t="s">
        <v>238</v>
      </c>
      <c r="C13" s="64" t="s">
        <v>690</v>
      </c>
      <c r="D13" s="64">
        <v>11781.369943510001</v>
      </c>
      <c r="E13" s="64"/>
      <c r="F13" s="64"/>
      <c r="G13" s="64"/>
    </row>
    <row r="14" spans="1:8" ht="32.4" x14ac:dyDescent="0.25">
      <c r="A14" s="63" t="s">
        <v>239</v>
      </c>
      <c r="B14" s="63" t="s">
        <v>240</v>
      </c>
      <c r="C14" s="64" t="s">
        <v>690</v>
      </c>
      <c r="D14" s="64">
        <v>12429.664992890001</v>
      </c>
      <c r="E14" s="64"/>
      <c r="F14" s="64"/>
      <c r="G14" s="64"/>
    </row>
    <row r="15" spans="1:8" ht="21.6" x14ac:dyDescent="0.25">
      <c r="A15" s="63" t="s">
        <v>241</v>
      </c>
      <c r="B15" s="63" t="s">
        <v>242</v>
      </c>
      <c r="C15" s="64" t="s">
        <v>690</v>
      </c>
      <c r="D15" s="64">
        <v>1658.6929279999999</v>
      </c>
      <c r="E15" s="64"/>
      <c r="F15" s="64"/>
      <c r="G15" s="64"/>
    </row>
    <row r="16" spans="1:8" ht="21.6" x14ac:dyDescent="0.25">
      <c r="A16" s="63" t="s">
        <v>243</v>
      </c>
      <c r="B16" s="63" t="s">
        <v>244</v>
      </c>
      <c r="C16" s="64" t="s">
        <v>690</v>
      </c>
      <c r="D16" s="64">
        <v>1907.99225286</v>
      </c>
      <c r="E16" s="64"/>
      <c r="F16" s="64"/>
      <c r="G16" s="64"/>
    </row>
    <row r="17" spans="1:9" ht="32.4" x14ac:dyDescent="0.3">
      <c r="A17" s="62" t="s">
        <v>245</v>
      </c>
      <c r="B17" s="62" t="s">
        <v>246</v>
      </c>
      <c r="C17" s="65">
        <v>8052.0518798000003</v>
      </c>
      <c r="D17" s="65">
        <v>8052.0518798000003</v>
      </c>
      <c r="E17" s="65"/>
      <c r="F17" s="65"/>
      <c r="G17" s="65"/>
      <c r="H17" s="23"/>
      <c r="I17" s="23"/>
    </row>
    <row r="18" spans="1:9" ht="21.6" x14ac:dyDescent="0.3">
      <c r="A18" s="62"/>
      <c r="B18" s="62" t="s">
        <v>247</v>
      </c>
      <c r="C18" s="62"/>
      <c r="D18" s="62"/>
      <c r="E18" s="62"/>
      <c r="F18" s="62"/>
      <c r="G18" s="62"/>
      <c r="H18" s="23"/>
      <c r="I18" s="23"/>
    </row>
    <row r="19" spans="1:9" x14ac:dyDescent="0.25">
      <c r="A19" s="63" t="s">
        <v>248</v>
      </c>
      <c r="B19" s="63" t="s">
        <v>249</v>
      </c>
      <c r="C19" s="64">
        <v>0</v>
      </c>
      <c r="D19" s="64">
        <v>0</v>
      </c>
      <c r="E19" s="64"/>
      <c r="F19" s="64"/>
      <c r="G19" s="64"/>
    </row>
    <row r="20" spans="1:9" ht="21.6" x14ac:dyDescent="0.25">
      <c r="A20" s="63" t="s">
        <v>250</v>
      </c>
      <c r="B20" s="63" t="s">
        <v>234</v>
      </c>
      <c r="C20" s="64">
        <v>0</v>
      </c>
      <c r="D20" s="64">
        <v>0</v>
      </c>
      <c r="E20" s="64"/>
      <c r="F20" s="64"/>
      <c r="G20" s="64"/>
    </row>
    <row r="21" spans="1:9" x14ac:dyDescent="0.25">
      <c r="A21" s="63" t="s">
        <v>251</v>
      </c>
      <c r="B21" s="63" t="s">
        <v>252</v>
      </c>
      <c r="C21" s="64">
        <v>0</v>
      </c>
      <c r="D21" s="64">
        <v>0</v>
      </c>
      <c r="E21" s="64"/>
      <c r="F21" s="64"/>
      <c r="G21" s="64"/>
    </row>
    <row r="22" spans="1:9" ht="21.6" x14ac:dyDescent="0.3">
      <c r="A22" s="62" t="s">
        <v>253</v>
      </c>
      <c r="B22" s="62" t="s">
        <v>254</v>
      </c>
      <c r="C22" s="65">
        <v>-1.2962999994670099E-4</v>
      </c>
      <c r="D22" s="65">
        <v>-1.2962999994670099E-4</v>
      </c>
      <c r="E22" s="65"/>
      <c r="F22" s="65"/>
      <c r="G22" s="65"/>
      <c r="H22" s="24"/>
      <c r="I22" s="23"/>
    </row>
    <row r="23" spans="1:9" ht="21.6" x14ac:dyDescent="0.3">
      <c r="A23" s="62"/>
      <c r="B23" s="62" t="s">
        <v>255</v>
      </c>
      <c r="C23" s="62"/>
      <c r="D23" s="62"/>
      <c r="E23" s="62"/>
      <c r="F23" s="62"/>
      <c r="G23" s="62"/>
      <c r="H23" s="23"/>
      <c r="I23" s="23"/>
    </row>
    <row r="24" spans="1:9" x14ac:dyDescent="0.25">
      <c r="A24" s="63" t="s">
        <v>256</v>
      </c>
      <c r="B24" s="63" t="s">
        <v>257</v>
      </c>
      <c r="C24" s="64">
        <v>7.7013076900000002</v>
      </c>
      <c r="D24" s="64">
        <v>7.7013076900000002</v>
      </c>
      <c r="E24" s="64"/>
      <c r="F24" s="64"/>
      <c r="G24" s="64"/>
    </row>
    <row r="25" spans="1:9" x14ac:dyDescent="0.25">
      <c r="A25" s="63" t="s">
        <v>258</v>
      </c>
      <c r="B25" s="63" t="s">
        <v>259</v>
      </c>
      <c r="C25" s="64">
        <v>7.51611984</v>
      </c>
      <c r="D25" s="64">
        <v>7.51611984</v>
      </c>
      <c r="E25" s="64"/>
      <c r="F25" s="64"/>
      <c r="G25" s="64"/>
    </row>
    <row r="26" spans="1:9" ht="21.6" x14ac:dyDescent="0.25">
      <c r="A26" s="63" t="s">
        <v>260</v>
      </c>
      <c r="B26" s="63" t="s">
        <v>261</v>
      </c>
      <c r="C26" s="64">
        <v>1.3480880000000001E-2</v>
      </c>
      <c r="D26" s="64">
        <v>1.3480880000000001E-2</v>
      </c>
      <c r="E26" s="64"/>
      <c r="F26" s="64"/>
      <c r="G26" s="64"/>
    </row>
    <row r="27" spans="1:9" ht="43.2" x14ac:dyDescent="0.3">
      <c r="A27" s="62" t="s">
        <v>262</v>
      </c>
      <c r="B27" s="62" t="s">
        <v>263</v>
      </c>
      <c r="C27" s="65">
        <v>0</v>
      </c>
      <c r="D27" s="65">
        <v>0</v>
      </c>
      <c r="E27" s="65"/>
      <c r="F27" s="65"/>
      <c r="G27" s="65"/>
      <c r="H27" s="23"/>
      <c r="I27" s="23"/>
    </row>
    <row r="28" spans="1:9" ht="21.6" x14ac:dyDescent="0.3">
      <c r="A28" s="62"/>
      <c r="B28" s="62" t="s">
        <v>264</v>
      </c>
      <c r="C28" s="62"/>
      <c r="D28" s="62"/>
      <c r="E28" s="62"/>
      <c r="F28" s="62"/>
      <c r="G28" s="62"/>
      <c r="H28" s="23"/>
      <c r="I28" s="23"/>
    </row>
    <row r="29" spans="1:9" ht="21.6" x14ac:dyDescent="0.25">
      <c r="A29" s="63" t="s">
        <v>265</v>
      </c>
      <c r="B29" s="63" t="s">
        <v>266</v>
      </c>
      <c r="C29" s="64">
        <v>1115.77245365</v>
      </c>
      <c r="D29" s="64">
        <v>1115.77245365</v>
      </c>
      <c r="E29" s="64"/>
      <c r="F29" s="64"/>
      <c r="G29" s="64"/>
    </row>
    <row r="30" spans="1:9" x14ac:dyDescent="0.25">
      <c r="A30" s="63" t="s">
        <v>267</v>
      </c>
      <c r="B30" s="63" t="s">
        <v>268</v>
      </c>
      <c r="C30" s="64">
        <v>1.2963000000354441E-4</v>
      </c>
      <c r="D30" s="64">
        <v>1.2963000000354441E-4</v>
      </c>
      <c r="E30" s="64"/>
      <c r="F30" s="64"/>
      <c r="G30" s="64"/>
    </row>
    <row r="31" spans="1:9" ht="21.6" x14ac:dyDescent="0.25">
      <c r="A31" s="63" t="s">
        <v>269</v>
      </c>
      <c r="B31" s="63" t="s">
        <v>270</v>
      </c>
      <c r="C31" s="64">
        <v>0</v>
      </c>
      <c r="D31" s="64">
        <v>0</v>
      </c>
      <c r="E31" s="64"/>
      <c r="F31" s="64"/>
      <c r="G31" s="64"/>
    </row>
    <row r="32" spans="1:9" ht="32.4" x14ac:dyDescent="0.25">
      <c r="A32" s="63" t="s">
        <v>271</v>
      </c>
      <c r="B32" s="63" t="s">
        <v>272</v>
      </c>
      <c r="C32" s="64">
        <v>0</v>
      </c>
      <c r="D32" s="64">
        <v>0</v>
      </c>
      <c r="E32" s="64"/>
      <c r="F32" s="64"/>
      <c r="G32" s="64"/>
    </row>
    <row r="33" spans="1:9" ht="21.6" x14ac:dyDescent="0.25">
      <c r="A33" s="63" t="s">
        <v>273</v>
      </c>
      <c r="B33" s="63" t="s">
        <v>274</v>
      </c>
      <c r="C33" s="64">
        <v>825.17460796</v>
      </c>
      <c r="D33" s="64">
        <v>825.17460796</v>
      </c>
      <c r="E33" s="64"/>
      <c r="F33" s="64"/>
      <c r="G33" s="64"/>
    </row>
    <row r="34" spans="1:9" x14ac:dyDescent="0.25">
      <c r="A34" s="63" t="s">
        <v>275</v>
      </c>
      <c r="B34" s="63" t="s">
        <v>276</v>
      </c>
      <c r="C34" s="64">
        <v>759.22393422000005</v>
      </c>
      <c r="D34" s="64">
        <v>759.22393422000005</v>
      </c>
      <c r="E34" s="64"/>
      <c r="F34" s="64"/>
      <c r="G34" s="64"/>
    </row>
    <row r="35" spans="1:9" x14ac:dyDescent="0.25">
      <c r="A35" s="63" t="s">
        <v>277</v>
      </c>
      <c r="B35" s="63" t="s">
        <v>278</v>
      </c>
      <c r="C35" s="64">
        <v>0</v>
      </c>
      <c r="D35" s="64">
        <v>0</v>
      </c>
      <c r="E35" s="64"/>
      <c r="F35" s="64"/>
      <c r="G35" s="64"/>
    </row>
    <row r="36" spans="1:9" ht="21.6" x14ac:dyDescent="0.25">
      <c r="A36" s="63" t="s">
        <v>279</v>
      </c>
      <c r="B36" s="63" t="s">
        <v>280</v>
      </c>
      <c r="C36" s="64">
        <v>0.12914587</v>
      </c>
      <c r="D36" s="64">
        <v>0.12914587</v>
      </c>
      <c r="E36" s="64"/>
      <c r="F36" s="64"/>
      <c r="G36" s="64"/>
    </row>
    <row r="37" spans="1:9" ht="32.4" x14ac:dyDescent="0.25">
      <c r="A37" s="63" t="s">
        <v>281</v>
      </c>
      <c r="B37" s="63" t="s">
        <v>282</v>
      </c>
      <c r="C37" s="64">
        <v>479.47832498000002</v>
      </c>
      <c r="D37" s="64">
        <v>479.47832498000002</v>
      </c>
      <c r="E37" s="64"/>
      <c r="F37" s="64"/>
      <c r="G37" s="64"/>
    </row>
    <row r="38" spans="1:9" x14ac:dyDescent="0.25">
      <c r="A38" s="63" t="s">
        <v>283</v>
      </c>
      <c r="B38" s="63" t="s">
        <v>284</v>
      </c>
      <c r="C38" s="64">
        <v>104.23879780999999</v>
      </c>
      <c r="D38" s="64">
        <v>104.23879780999999</v>
      </c>
      <c r="E38" s="64"/>
      <c r="F38" s="64"/>
      <c r="G38" s="64"/>
    </row>
    <row r="39" spans="1:9" ht="21.6" x14ac:dyDescent="0.25">
      <c r="A39" s="63" t="s">
        <v>285</v>
      </c>
      <c r="B39" s="63" t="s">
        <v>286</v>
      </c>
      <c r="C39" s="64">
        <v>73.986017689999997</v>
      </c>
      <c r="D39" s="64">
        <v>73.986017689999997</v>
      </c>
      <c r="E39" s="64"/>
      <c r="F39" s="64"/>
      <c r="G39" s="64"/>
    </row>
    <row r="40" spans="1:9" x14ac:dyDescent="0.25">
      <c r="A40" s="63" t="s">
        <v>287</v>
      </c>
      <c r="B40" s="63" t="s">
        <v>288</v>
      </c>
      <c r="C40" s="64">
        <v>168.13460373000001</v>
      </c>
      <c r="D40" s="64">
        <v>168.13460373000001</v>
      </c>
      <c r="E40" s="64"/>
      <c r="F40" s="64"/>
      <c r="G40" s="64"/>
    </row>
    <row r="41" spans="1:9" x14ac:dyDescent="0.25">
      <c r="A41" s="63" t="s">
        <v>289</v>
      </c>
      <c r="B41" s="63" t="s">
        <v>290</v>
      </c>
      <c r="C41" s="64">
        <v>354.23965304999996</v>
      </c>
      <c r="D41" s="64">
        <v>354.23965304999996</v>
      </c>
      <c r="E41" s="64"/>
      <c r="F41" s="64"/>
      <c r="G41" s="64"/>
    </row>
    <row r="42" spans="1:9" x14ac:dyDescent="0.25">
      <c r="A42" s="63" t="s">
        <v>291</v>
      </c>
      <c r="B42" s="63" t="s">
        <v>292</v>
      </c>
      <c r="C42" s="64">
        <v>2.0046875599999998</v>
      </c>
      <c r="D42" s="64">
        <v>2.0046875599999998</v>
      </c>
      <c r="E42" s="64"/>
      <c r="F42" s="64"/>
      <c r="G42" s="64"/>
    </row>
    <row r="43" spans="1:9" x14ac:dyDescent="0.25">
      <c r="A43" s="63" t="s">
        <v>293</v>
      </c>
      <c r="B43" s="63" t="s">
        <v>294</v>
      </c>
      <c r="C43" s="64">
        <v>128.81264825</v>
      </c>
      <c r="D43" s="64">
        <v>128.81264825</v>
      </c>
      <c r="E43" s="64"/>
      <c r="F43" s="64"/>
      <c r="G43" s="64"/>
    </row>
    <row r="44" spans="1:9" x14ac:dyDescent="0.25">
      <c r="A44" s="63" t="s">
        <v>295</v>
      </c>
      <c r="B44" s="63" t="s">
        <v>296</v>
      </c>
      <c r="C44" s="64">
        <v>201.75090416999998</v>
      </c>
      <c r="D44" s="64">
        <v>201.75090416999998</v>
      </c>
      <c r="E44" s="64"/>
      <c r="F44" s="64"/>
      <c r="G44" s="64"/>
    </row>
    <row r="45" spans="1:9" x14ac:dyDescent="0.25">
      <c r="A45" s="63" t="s">
        <v>297</v>
      </c>
      <c r="B45" s="63" t="s">
        <v>298</v>
      </c>
      <c r="C45" s="64">
        <v>0</v>
      </c>
      <c r="D45" s="64">
        <v>0</v>
      </c>
      <c r="E45" s="64"/>
      <c r="F45" s="64"/>
      <c r="G45" s="64"/>
    </row>
    <row r="46" spans="1:9" x14ac:dyDescent="0.25">
      <c r="A46" s="63" t="s">
        <v>299</v>
      </c>
      <c r="B46" s="63" t="s">
        <v>300</v>
      </c>
      <c r="C46" s="64">
        <v>1263.6116954899999</v>
      </c>
      <c r="D46" s="64">
        <v>1263.6116954899999</v>
      </c>
      <c r="E46" s="64"/>
      <c r="F46" s="64"/>
      <c r="G46" s="64"/>
    </row>
    <row r="47" spans="1:9" x14ac:dyDescent="0.25">
      <c r="A47" s="63" t="s">
        <v>301</v>
      </c>
      <c r="B47" s="63" t="s">
        <v>302</v>
      </c>
      <c r="C47" s="64">
        <v>0</v>
      </c>
      <c r="D47" s="64">
        <v>0</v>
      </c>
      <c r="E47" s="64"/>
      <c r="F47" s="64"/>
      <c r="G47" s="64"/>
    </row>
    <row r="48" spans="1:9" ht="21.6" x14ac:dyDescent="0.3">
      <c r="A48" s="62"/>
      <c r="B48" s="62" t="s">
        <v>303</v>
      </c>
      <c r="C48" s="62"/>
      <c r="D48" s="62"/>
      <c r="E48" s="62"/>
      <c r="F48" s="62"/>
      <c r="G48" s="62"/>
      <c r="H48" s="23"/>
      <c r="I48" s="23"/>
    </row>
    <row r="49" spans="1:9" x14ac:dyDescent="0.25">
      <c r="A49" s="63" t="s">
        <v>304</v>
      </c>
      <c r="B49" s="63" t="s">
        <v>305</v>
      </c>
      <c r="C49" s="64">
        <v>4193.9962657999995</v>
      </c>
      <c r="D49" s="64">
        <v>4193.9962657999995</v>
      </c>
      <c r="E49" s="64"/>
      <c r="F49" s="64"/>
      <c r="G49" s="64"/>
    </row>
    <row r="50" spans="1:9" ht="32.4" x14ac:dyDescent="0.25">
      <c r="A50" s="63" t="s">
        <v>306</v>
      </c>
      <c r="B50" s="63" t="s">
        <v>307</v>
      </c>
      <c r="C50" s="64">
        <v>142.06755713000001</v>
      </c>
      <c r="D50" s="64">
        <v>142.06755713000001</v>
      </c>
      <c r="E50" s="64"/>
      <c r="F50" s="64"/>
      <c r="G50" s="64"/>
    </row>
    <row r="51" spans="1:9" x14ac:dyDescent="0.25">
      <c r="A51" s="63" t="s">
        <v>308</v>
      </c>
      <c r="B51" s="63" t="s">
        <v>309</v>
      </c>
      <c r="C51" s="64">
        <v>0</v>
      </c>
      <c r="D51" s="64">
        <v>0</v>
      </c>
      <c r="E51" s="64"/>
      <c r="F51" s="64"/>
      <c r="G51" s="64"/>
    </row>
    <row r="52" spans="1:9" ht="14.4" x14ac:dyDescent="0.3">
      <c r="A52" s="62"/>
      <c r="B52" s="62" t="s">
        <v>310</v>
      </c>
      <c r="C52" s="62"/>
      <c r="D52" s="62"/>
      <c r="E52" s="62"/>
      <c r="F52" s="62"/>
      <c r="G52" s="62"/>
      <c r="H52" s="23"/>
      <c r="I52" s="23"/>
    </row>
    <row r="53" spans="1:9" ht="21.6" x14ac:dyDescent="0.25">
      <c r="A53" s="63" t="s">
        <v>311</v>
      </c>
      <c r="B53" s="63" t="s">
        <v>312</v>
      </c>
      <c r="C53" s="64">
        <v>1072.19984927</v>
      </c>
      <c r="D53" s="64">
        <v>1072.19984927</v>
      </c>
      <c r="E53" s="64"/>
      <c r="F53" s="64"/>
      <c r="G53" s="64"/>
    </row>
    <row r="54" spans="1:9" ht="21.6" x14ac:dyDescent="0.25">
      <c r="A54" s="63" t="s">
        <v>313</v>
      </c>
      <c r="B54" s="63" t="s">
        <v>314</v>
      </c>
      <c r="C54" s="64">
        <v>4.2187593200000002</v>
      </c>
      <c r="D54" s="64">
        <v>4.2187593200000002</v>
      </c>
      <c r="E54" s="64"/>
      <c r="F54" s="64"/>
      <c r="G54" s="64"/>
    </row>
    <row r="55" spans="1:9" x14ac:dyDescent="0.25">
      <c r="A55" s="63" t="s">
        <v>315</v>
      </c>
      <c r="B55" s="63" t="s">
        <v>316</v>
      </c>
      <c r="C55" s="64">
        <v>0</v>
      </c>
      <c r="D55" s="64">
        <v>0</v>
      </c>
      <c r="E55" s="64"/>
      <c r="F55" s="64"/>
      <c r="G55" s="64"/>
    </row>
    <row r="56" spans="1:9" x14ac:dyDescent="0.25">
      <c r="A56" s="63" t="s">
        <v>317</v>
      </c>
      <c r="B56" s="63" t="s">
        <v>318</v>
      </c>
      <c r="C56" s="64">
        <v>0</v>
      </c>
      <c r="D56" s="64">
        <v>0</v>
      </c>
      <c r="E56" s="64"/>
      <c r="F56" s="64"/>
      <c r="G56" s="64"/>
    </row>
    <row r="57" spans="1:9" ht="32.4" x14ac:dyDescent="0.25">
      <c r="A57" s="63" t="s">
        <v>319</v>
      </c>
      <c r="B57" s="63" t="s">
        <v>320</v>
      </c>
      <c r="C57" s="64">
        <v>0</v>
      </c>
      <c r="D57" s="64">
        <v>0</v>
      </c>
      <c r="E57" s="64"/>
      <c r="F57" s="64"/>
      <c r="G57" s="64"/>
    </row>
    <row r="58" spans="1:9" x14ac:dyDescent="0.25">
      <c r="A58" s="63" t="s">
        <v>321</v>
      </c>
      <c r="B58" s="63" t="s">
        <v>322</v>
      </c>
      <c r="C58" s="64">
        <v>18.696259560000001</v>
      </c>
      <c r="D58" s="64">
        <v>18.696259560000001</v>
      </c>
      <c r="E58" s="64"/>
      <c r="F58" s="64"/>
      <c r="G58" s="64"/>
    </row>
    <row r="59" spans="1:9" ht="21.6" x14ac:dyDescent="0.25">
      <c r="A59" s="63" t="s">
        <v>323</v>
      </c>
      <c r="B59" s="63" t="s">
        <v>324</v>
      </c>
      <c r="C59" s="64">
        <v>1997.7198716100002</v>
      </c>
      <c r="D59" s="64">
        <v>1997.7198716100002</v>
      </c>
      <c r="E59" s="64"/>
      <c r="F59" s="64"/>
      <c r="G59" s="64"/>
    </row>
    <row r="60" spans="1:9" x14ac:dyDescent="0.25">
      <c r="A60" s="63" t="s">
        <v>325</v>
      </c>
      <c r="B60" s="63" t="s">
        <v>326</v>
      </c>
      <c r="C60" s="64">
        <v>1869.1784977100001</v>
      </c>
      <c r="D60" s="64">
        <v>1869.1784977100001</v>
      </c>
      <c r="E60" s="64"/>
      <c r="F60" s="64"/>
      <c r="G60" s="64"/>
    </row>
    <row r="61" spans="1:9" x14ac:dyDescent="0.25">
      <c r="A61" s="63" t="s">
        <v>327</v>
      </c>
      <c r="B61" s="63" t="s">
        <v>328</v>
      </c>
      <c r="C61" s="64">
        <v>0</v>
      </c>
      <c r="D61" s="64">
        <v>0</v>
      </c>
      <c r="E61" s="64"/>
      <c r="F61" s="64"/>
      <c r="G61" s="64"/>
    </row>
    <row r="62" spans="1:9" ht="21.6" x14ac:dyDescent="0.25">
      <c r="A62" s="63" t="s">
        <v>329</v>
      </c>
      <c r="B62" s="63" t="s">
        <v>330</v>
      </c>
      <c r="C62" s="64">
        <v>13.649975420000001</v>
      </c>
      <c r="D62" s="64">
        <v>13.649975420000001</v>
      </c>
      <c r="E62" s="64"/>
      <c r="F62" s="64"/>
      <c r="G62" s="64"/>
    </row>
    <row r="63" spans="1:9" x14ac:dyDescent="0.25">
      <c r="A63" s="63" t="s">
        <v>331</v>
      </c>
      <c r="B63" s="63" t="s">
        <v>332</v>
      </c>
      <c r="C63" s="64">
        <v>10.59005221</v>
      </c>
      <c r="D63" s="64">
        <v>10.59005221</v>
      </c>
      <c r="E63" s="64"/>
      <c r="F63" s="64"/>
      <c r="G63" s="64"/>
    </row>
    <row r="64" spans="1:9" x14ac:dyDescent="0.25">
      <c r="A64" s="63" t="s">
        <v>333</v>
      </c>
      <c r="B64" s="63" t="s">
        <v>334</v>
      </c>
      <c r="C64" s="64">
        <v>3.9081303100000002</v>
      </c>
      <c r="D64" s="64">
        <v>3.9081303100000002</v>
      </c>
      <c r="E64" s="64"/>
      <c r="F64" s="64"/>
      <c r="G64" s="64"/>
    </row>
    <row r="65" spans="1:7" x14ac:dyDescent="0.25">
      <c r="A65" s="63" t="s">
        <v>335</v>
      </c>
      <c r="B65" s="63" t="s">
        <v>336</v>
      </c>
      <c r="C65" s="64">
        <v>0.26964336999999999</v>
      </c>
      <c r="D65" s="64">
        <v>0.26964336999999999</v>
      </c>
      <c r="E65" s="64"/>
      <c r="F65" s="64"/>
      <c r="G65" s="64"/>
    </row>
    <row r="66" spans="1:7" x14ac:dyDescent="0.25">
      <c r="A66" s="63" t="s">
        <v>337</v>
      </c>
      <c r="B66" s="63" t="s">
        <v>338</v>
      </c>
      <c r="C66" s="64">
        <v>9.2067549999999998E-2</v>
      </c>
      <c r="D66" s="64">
        <v>9.2067549999999998E-2</v>
      </c>
      <c r="E66" s="64"/>
      <c r="F66" s="64"/>
      <c r="G66" s="64"/>
    </row>
    <row r="67" spans="1:7" ht="21.6" x14ac:dyDescent="0.25">
      <c r="A67" s="63" t="s">
        <v>339</v>
      </c>
      <c r="B67" s="63" t="s">
        <v>340</v>
      </c>
      <c r="C67" s="64">
        <v>91.328107299999999</v>
      </c>
      <c r="D67" s="64">
        <v>91.328107299999999</v>
      </c>
      <c r="E67" s="64"/>
      <c r="F67" s="64"/>
      <c r="G67" s="64"/>
    </row>
    <row r="68" spans="1:7" x14ac:dyDescent="0.25">
      <c r="A68" s="63" t="s">
        <v>341</v>
      </c>
      <c r="B68" s="63" t="s">
        <v>342</v>
      </c>
      <c r="C68" s="64">
        <v>4.8338325500000003</v>
      </c>
      <c r="D68" s="64">
        <v>4.8338325500000003</v>
      </c>
      <c r="E68" s="64"/>
      <c r="F68" s="64"/>
      <c r="G68" s="64"/>
    </row>
    <row r="69" spans="1:7" x14ac:dyDescent="0.25">
      <c r="A69" s="63" t="s">
        <v>343</v>
      </c>
      <c r="B69" s="63" t="s">
        <v>344</v>
      </c>
      <c r="C69" s="64">
        <v>29.821800669999998</v>
      </c>
      <c r="D69" s="64">
        <v>29.821800669999998</v>
      </c>
      <c r="E69" s="64"/>
      <c r="F69" s="64"/>
      <c r="G69" s="64"/>
    </row>
    <row r="70" spans="1:7" x14ac:dyDescent="0.25">
      <c r="A70" s="63" t="s">
        <v>345</v>
      </c>
      <c r="B70" s="63" t="s">
        <v>346</v>
      </c>
      <c r="C70" s="64">
        <v>0.85670548999999996</v>
      </c>
      <c r="D70" s="64">
        <v>0.85670548999999996</v>
      </c>
      <c r="E70" s="64"/>
      <c r="F70" s="64"/>
      <c r="G70" s="64"/>
    </row>
    <row r="71" spans="1:7" x14ac:dyDescent="0.25">
      <c r="A71" s="63" t="s">
        <v>347</v>
      </c>
      <c r="B71" s="63" t="s">
        <v>348</v>
      </c>
      <c r="C71" s="64">
        <v>47.896722070000003</v>
      </c>
      <c r="D71" s="64">
        <v>47.896722070000003</v>
      </c>
      <c r="E71" s="64"/>
      <c r="F71" s="64"/>
      <c r="G71" s="64"/>
    </row>
    <row r="72" spans="1:7" x14ac:dyDescent="0.25">
      <c r="A72" s="63" t="s">
        <v>349</v>
      </c>
      <c r="B72" s="63" t="s">
        <v>350</v>
      </c>
      <c r="C72" s="64">
        <v>1.6250040299999999</v>
      </c>
      <c r="D72" s="64">
        <v>1.6250040299999999</v>
      </c>
      <c r="E72" s="64"/>
      <c r="F72" s="64"/>
      <c r="G72" s="64"/>
    </row>
    <row r="73" spans="1:7" ht="32.4" x14ac:dyDescent="0.25">
      <c r="A73" s="63" t="s">
        <v>351</v>
      </c>
      <c r="B73" s="63" t="s">
        <v>352</v>
      </c>
      <c r="C73" s="64">
        <v>7.3845664600000003</v>
      </c>
      <c r="D73" s="64">
        <v>7.3845664600000003</v>
      </c>
      <c r="E73" s="64"/>
      <c r="F73" s="64"/>
      <c r="G73" s="64"/>
    </row>
    <row r="74" spans="1:7" x14ac:dyDescent="0.25">
      <c r="A74" s="63" t="s">
        <v>353</v>
      </c>
      <c r="B74" s="63" t="s">
        <v>354</v>
      </c>
      <c r="C74" s="64">
        <v>1.5725843100000001</v>
      </c>
      <c r="D74" s="64">
        <v>1.5725843100000001</v>
      </c>
      <c r="E74" s="64"/>
      <c r="F74" s="64"/>
      <c r="G74" s="64"/>
    </row>
    <row r="75" spans="1:7" x14ac:dyDescent="0.25">
      <c r="A75" s="63" t="s">
        <v>355</v>
      </c>
      <c r="B75" s="63" t="s">
        <v>344</v>
      </c>
      <c r="C75" s="64">
        <v>4.3215971199999998</v>
      </c>
      <c r="D75" s="64">
        <v>4.3215971199999998</v>
      </c>
      <c r="E75" s="64"/>
      <c r="F75" s="64"/>
      <c r="G75" s="64"/>
    </row>
    <row r="76" spans="1:7" x14ac:dyDescent="0.25">
      <c r="A76" s="63" t="s">
        <v>356</v>
      </c>
      <c r="B76" s="63" t="s">
        <v>346</v>
      </c>
      <c r="C76" s="64">
        <v>0.120876</v>
      </c>
      <c r="D76" s="64">
        <v>0.120876</v>
      </c>
      <c r="E76" s="64"/>
      <c r="F76" s="64"/>
      <c r="G76" s="64"/>
    </row>
    <row r="77" spans="1:7" x14ac:dyDescent="0.25">
      <c r="A77" s="63" t="s">
        <v>357</v>
      </c>
      <c r="B77" s="63" t="s">
        <v>358</v>
      </c>
      <c r="C77" s="64">
        <v>0.48259700999999999</v>
      </c>
      <c r="D77" s="64">
        <v>0.48259700999999999</v>
      </c>
      <c r="E77" s="64"/>
      <c r="F77" s="64"/>
      <c r="G77" s="64"/>
    </row>
    <row r="78" spans="1:7" x14ac:dyDescent="0.25">
      <c r="A78" s="63" t="s">
        <v>359</v>
      </c>
      <c r="B78" s="63" t="s">
        <v>350</v>
      </c>
      <c r="C78" s="64">
        <v>0</v>
      </c>
      <c r="D78" s="64">
        <v>0</v>
      </c>
      <c r="E78" s="64"/>
      <c r="F78" s="64"/>
      <c r="G78" s="64"/>
    </row>
    <row r="79" spans="1:7" ht="21.6" x14ac:dyDescent="0.25">
      <c r="A79" s="63" t="s">
        <v>360</v>
      </c>
      <c r="B79" s="63" t="s">
        <v>361</v>
      </c>
      <c r="C79" s="64">
        <v>247.04338598999999</v>
      </c>
      <c r="D79" s="64">
        <v>247.04338598999999</v>
      </c>
      <c r="E79" s="64"/>
      <c r="F79" s="64"/>
      <c r="G79" s="64"/>
    </row>
    <row r="80" spans="1:7" x14ac:dyDescent="0.25">
      <c r="A80" s="63" t="s">
        <v>362</v>
      </c>
      <c r="B80" s="63" t="s">
        <v>363</v>
      </c>
      <c r="C80" s="64">
        <v>1422.9887818</v>
      </c>
      <c r="D80" s="64">
        <v>1422.9887818</v>
      </c>
      <c r="E80" s="64"/>
      <c r="F80" s="64"/>
      <c r="G80" s="64"/>
    </row>
    <row r="81" spans="1:9" x14ac:dyDescent="0.25">
      <c r="A81" s="63" t="s">
        <v>364</v>
      </c>
      <c r="B81" s="63" t="s">
        <v>365</v>
      </c>
      <c r="C81" s="64">
        <v>781.86066512000002</v>
      </c>
      <c r="D81" s="64">
        <v>781.86066512000002</v>
      </c>
      <c r="E81" s="64"/>
      <c r="F81" s="64"/>
      <c r="G81" s="64"/>
    </row>
    <row r="82" spans="1:9" x14ac:dyDescent="0.25">
      <c r="A82" s="63" t="s">
        <v>366</v>
      </c>
      <c r="B82" s="63" t="s">
        <v>367</v>
      </c>
      <c r="C82" s="64">
        <v>13.259156860000001</v>
      </c>
      <c r="D82" s="64">
        <v>13.259156860000001</v>
      </c>
      <c r="E82" s="64"/>
      <c r="F82" s="64"/>
      <c r="G82" s="64"/>
    </row>
    <row r="83" spans="1:9" x14ac:dyDescent="0.25">
      <c r="A83" s="63" t="s">
        <v>368</v>
      </c>
      <c r="B83" s="63" t="s">
        <v>369</v>
      </c>
      <c r="C83" s="64">
        <v>463.80558801000006</v>
      </c>
      <c r="D83" s="64">
        <v>463.80558801000006</v>
      </c>
      <c r="E83" s="64"/>
      <c r="F83" s="64"/>
      <c r="G83" s="64"/>
    </row>
    <row r="84" spans="1:9" x14ac:dyDescent="0.25">
      <c r="A84" s="63" t="s">
        <v>370</v>
      </c>
      <c r="B84" s="63" t="s">
        <v>371</v>
      </c>
      <c r="C84" s="64">
        <v>44.34459468</v>
      </c>
      <c r="D84" s="64">
        <v>44.34459468</v>
      </c>
      <c r="E84" s="64"/>
      <c r="F84" s="64"/>
      <c r="G84" s="64"/>
    </row>
    <row r="85" spans="1:9" x14ac:dyDescent="0.25">
      <c r="A85" s="63" t="s">
        <v>372</v>
      </c>
      <c r="B85" s="63" t="s">
        <v>373</v>
      </c>
      <c r="C85" s="64">
        <v>1.58712941</v>
      </c>
      <c r="D85" s="64">
        <v>1.58712941</v>
      </c>
      <c r="E85" s="64"/>
      <c r="F85" s="64"/>
      <c r="G85" s="64"/>
    </row>
    <row r="86" spans="1:9" x14ac:dyDescent="0.25">
      <c r="A86" s="63" t="s">
        <v>374</v>
      </c>
      <c r="B86" s="63" t="s">
        <v>375</v>
      </c>
      <c r="C86" s="64">
        <v>2.4914900599999998</v>
      </c>
      <c r="D86" s="64">
        <v>2.4914900599999998</v>
      </c>
      <c r="E86" s="64"/>
      <c r="F86" s="64"/>
      <c r="G86" s="64"/>
    </row>
    <row r="87" spans="1:9" x14ac:dyDescent="0.25">
      <c r="A87" s="63" t="s">
        <v>376</v>
      </c>
      <c r="B87" s="63" t="s">
        <v>377</v>
      </c>
      <c r="C87" s="64">
        <v>0.34497539999999999</v>
      </c>
      <c r="D87" s="64">
        <v>0.34497539999999999</v>
      </c>
      <c r="E87" s="64"/>
      <c r="F87" s="64"/>
      <c r="G87" s="64"/>
    </row>
    <row r="88" spans="1:9" x14ac:dyDescent="0.25">
      <c r="A88" s="63" t="s">
        <v>378</v>
      </c>
      <c r="B88" s="63" t="s">
        <v>379</v>
      </c>
      <c r="C88" s="64">
        <v>1533.3262729</v>
      </c>
      <c r="D88" s="64">
        <v>1533.3262729</v>
      </c>
      <c r="E88" s="64"/>
      <c r="F88" s="64"/>
      <c r="G88" s="64"/>
    </row>
    <row r="89" spans="1:9" x14ac:dyDescent="0.25">
      <c r="A89" s="63" t="s">
        <v>380</v>
      </c>
      <c r="B89" s="63" t="s">
        <v>381</v>
      </c>
      <c r="C89" s="64">
        <v>0</v>
      </c>
      <c r="D89" s="64">
        <v>0</v>
      </c>
      <c r="E89" s="64"/>
      <c r="F89" s="64"/>
      <c r="G89" s="64"/>
    </row>
    <row r="90" spans="1:9" ht="21.6" x14ac:dyDescent="0.3">
      <c r="A90" s="62"/>
      <c r="B90" s="62" t="s">
        <v>382</v>
      </c>
      <c r="C90" s="62"/>
      <c r="D90" s="62"/>
      <c r="E90" s="62"/>
      <c r="F90" s="62"/>
      <c r="G90" s="62"/>
      <c r="H90" s="23"/>
      <c r="I90" s="23"/>
    </row>
    <row r="91" spans="1:9" x14ac:dyDescent="0.25">
      <c r="A91" s="63" t="s">
        <v>383</v>
      </c>
      <c r="B91" s="63" t="s">
        <v>384</v>
      </c>
      <c r="C91" s="64">
        <v>301.77732472000002</v>
      </c>
      <c r="D91" s="64">
        <v>301.77732472000002</v>
      </c>
      <c r="E91" s="64"/>
      <c r="F91" s="64"/>
      <c r="G91" s="64"/>
    </row>
    <row r="92" spans="1:9" x14ac:dyDescent="0.25">
      <c r="A92" s="63" t="s">
        <v>385</v>
      </c>
      <c r="B92" s="63" t="s">
        <v>386</v>
      </c>
      <c r="C92" s="64">
        <v>228.39767118000003</v>
      </c>
      <c r="D92" s="64">
        <v>228.39767118000003</v>
      </c>
      <c r="E92" s="64"/>
      <c r="F92" s="64"/>
      <c r="G92" s="64"/>
    </row>
    <row r="93" spans="1:9" x14ac:dyDescent="0.25">
      <c r="A93" s="63" t="s">
        <v>387</v>
      </c>
      <c r="B93" s="63" t="s">
        <v>388</v>
      </c>
      <c r="C93" s="64">
        <v>0.93407746999999997</v>
      </c>
      <c r="D93" s="64">
        <v>0.93407746999999997</v>
      </c>
      <c r="E93" s="64"/>
      <c r="F93" s="64"/>
      <c r="G93" s="64"/>
    </row>
    <row r="94" spans="1:9" x14ac:dyDescent="0.25">
      <c r="A94" s="63" t="s">
        <v>389</v>
      </c>
      <c r="B94" s="63" t="s">
        <v>390</v>
      </c>
      <c r="C94" s="64">
        <v>-77.10460827</v>
      </c>
      <c r="D94" s="64">
        <v>-77.10460827</v>
      </c>
      <c r="E94" s="64"/>
      <c r="F94" s="64"/>
      <c r="G94" s="64"/>
    </row>
    <row r="95" spans="1:9" x14ac:dyDescent="0.25">
      <c r="A95" s="63" t="s">
        <v>391</v>
      </c>
      <c r="B95" s="63" t="s">
        <v>392</v>
      </c>
      <c r="C95" s="64">
        <v>0</v>
      </c>
      <c r="D95" s="64">
        <v>0</v>
      </c>
      <c r="E95" s="64"/>
      <c r="F95" s="64"/>
      <c r="G95" s="64"/>
    </row>
    <row r="96" spans="1:9" ht="21.6" x14ac:dyDescent="0.3">
      <c r="A96" s="62"/>
      <c r="B96" s="62" t="s">
        <v>393</v>
      </c>
      <c r="C96" s="62"/>
      <c r="D96" s="62"/>
      <c r="E96" s="62"/>
      <c r="F96" s="62"/>
      <c r="G96" s="62"/>
      <c r="H96" s="23"/>
      <c r="I96" s="23"/>
    </row>
    <row r="97" spans="1:9" x14ac:dyDescent="0.25">
      <c r="A97" s="63" t="s">
        <v>394</v>
      </c>
      <c r="B97" s="63" t="s">
        <v>395</v>
      </c>
      <c r="C97" s="64">
        <v>356.99602292999998</v>
      </c>
      <c r="D97" s="64">
        <v>356.99602292999998</v>
      </c>
      <c r="E97" s="64"/>
      <c r="F97" s="64"/>
      <c r="G97" s="64"/>
    </row>
    <row r="98" spans="1:9" ht="21.6" x14ac:dyDescent="0.25">
      <c r="A98" s="63" t="s">
        <v>396</v>
      </c>
      <c r="B98" s="63" t="s">
        <v>397</v>
      </c>
      <c r="C98" s="64">
        <v>256.64993349999997</v>
      </c>
      <c r="D98" s="64">
        <v>256.64993349999997</v>
      </c>
      <c r="E98" s="64"/>
      <c r="F98" s="64"/>
      <c r="G98" s="64"/>
    </row>
    <row r="99" spans="1:9" x14ac:dyDescent="0.25">
      <c r="A99" s="63" t="s">
        <v>398</v>
      </c>
      <c r="B99" s="63" t="s">
        <v>399</v>
      </c>
      <c r="C99" s="64">
        <v>0</v>
      </c>
      <c r="D99" s="64">
        <v>0</v>
      </c>
      <c r="E99" s="64"/>
      <c r="F99" s="64"/>
      <c r="G99" s="64"/>
    </row>
    <row r="100" spans="1:9" x14ac:dyDescent="0.25">
      <c r="A100" s="63" t="s">
        <v>400</v>
      </c>
      <c r="B100" s="63" t="s">
        <v>401</v>
      </c>
      <c r="C100" s="64">
        <v>0.20646392999999999</v>
      </c>
      <c r="D100" s="64">
        <v>0.20646392999999999</v>
      </c>
      <c r="E100" s="64"/>
      <c r="F100" s="64"/>
      <c r="G100" s="64"/>
    </row>
    <row r="101" spans="1:9" x14ac:dyDescent="0.25">
      <c r="A101" s="63" t="s">
        <v>402</v>
      </c>
      <c r="B101" s="63" t="s">
        <v>403</v>
      </c>
      <c r="C101" s="64">
        <v>0</v>
      </c>
      <c r="D101" s="64">
        <v>0</v>
      </c>
      <c r="E101" s="64"/>
      <c r="F101" s="64"/>
      <c r="G101" s="64"/>
    </row>
    <row r="102" spans="1:9" ht="14.4" x14ac:dyDescent="0.3">
      <c r="A102" s="62"/>
      <c r="B102" s="62" t="s">
        <v>404</v>
      </c>
      <c r="C102" s="62"/>
      <c r="D102" s="62"/>
      <c r="E102" s="62"/>
      <c r="F102" s="62"/>
      <c r="G102" s="62"/>
      <c r="H102" s="23"/>
      <c r="I102" s="23"/>
    </row>
    <row r="103" spans="1:9" ht="14.4" x14ac:dyDescent="0.3">
      <c r="A103" s="62" t="s">
        <v>405</v>
      </c>
      <c r="B103" s="62" t="s">
        <v>406</v>
      </c>
      <c r="C103" s="65">
        <v>491.34090129000003</v>
      </c>
      <c r="D103" s="65">
        <v>491.34090129000003</v>
      </c>
      <c r="E103" s="65"/>
      <c r="F103" s="65"/>
      <c r="G103" s="65"/>
      <c r="H103" s="24"/>
      <c r="I103" s="23"/>
    </row>
    <row r="104" spans="1:9" ht="14.4" x14ac:dyDescent="0.3">
      <c r="A104" s="62" t="s">
        <v>407</v>
      </c>
      <c r="B104" s="62" t="s">
        <v>408</v>
      </c>
      <c r="C104" s="65">
        <v>411.12888119000002</v>
      </c>
      <c r="D104" s="65">
        <v>411.12888119000002</v>
      </c>
      <c r="E104" s="65"/>
      <c r="F104" s="65"/>
      <c r="G104" s="65"/>
      <c r="H104" s="23"/>
      <c r="I104" s="23"/>
    </row>
    <row r="106" spans="1:9" s="86" customFormat="1" ht="15" customHeight="1" x14ac:dyDescent="0.2">
      <c r="A106" s="86" t="s">
        <v>679</v>
      </c>
    </row>
    <row r="107" spans="1:9" s="87" customFormat="1" ht="13.8" x14ac:dyDescent="0.25">
      <c r="A107" s="86" t="s">
        <v>693</v>
      </c>
      <c r="B107" s="86"/>
      <c r="C107" s="86"/>
      <c r="D107" s="86"/>
      <c r="E107" s="86"/>
      <c r="F107" s="86"/>
      <c r="G107" s="86"/>
    </row>
    <row r="108" spans="1:9" s="17" customFormat="1" x14ac:dyDescent="0.25">
      <c r="A108" s="20"/>
      <c r="B108" s="19"/>
      <c r="C108" s="19"/>
      <c r="D108" s="19"/>
      <c r="E108" s="19"/>
      <c r="F108" s="19"/>
      <c r="G108" s="19"/>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7" customWidth="1"/>
    <col min="2" max="2" width="44.6640625" style="27" customWidth="1"/>
    <col min="3" max="3" width="10.109375" style="27" bestFit="1" customWidth="1"/>
    <col min="4" max="4" width="13.6640625" style="27" customWidth="1"/>
    <col min="5" max="5" width="12.109375" style="27" customWidth="1"/>
    <col min="6" max="7" width="11" style="27" customWidth="1"/>
    <col min="8" max="8" width="11.33203125" style="27" customWidth="1"/>
    <col min="9" max="9" width="9" style="27" customWidth="1"/>
    <col min="10" max="16384" width="9.109375" style="27"/>
  </cols>
  <sheetData>
    <row r="1" spans="1:10" ht="17.399999999999999" x14ac:dyDescent="0.25">
      <c r="A1" s="128" t="s">
        <v>697</v>
      </c>
      <c r="B1" s="128"/>
      <c r="C1" s="128"/>
      <c r="D1" s="128"/>
      <c r="E1" s="128"/>
      <c r="F1" s="128"/>
      <c r="G1" s="128"/>
      <c r="H1" s="128"/>
    </row>
    <row r="2" spans="1:10" ht="15.6" x14ac:dyDescent="0.25">
      <c r="A2" s="40"/>
      <c r="B2" s="40"/>
      <c r="C2" s="40"/>
      <c r="D2" s="40"/>
      <c r="E2" s="40"/>
      <c r="H2" s="30" t="s">
        <v>1</v>
      </c>
    </row>
    <row r="3" spans="1:10" ht="108" x14ac:dyDescent="0.25">
      <c r="A3" s="55" t="s">
        <v>18</v>
      </c>
      <c r="B3" s="55" t="s">
        <v>19</v>
      </c>
      <c r="C3" s="55" t="s">
        <v>419</v>
      </c>
      <c r="D3" s="55" t="s">
        <v>420</v>
      </c>
      <c r="E3" s="55" t="s">
        <v>421</v>
      </c>
      <c r="F3" s="55" t="s">
        <v>422</v>
      </c>
      <c r="G3" s="55" t="s">
        <v>423</v>
      </c>
      <c r="H3" s="55" t="s">
        <v>424</v>
      </c>
    </row>
    <row r="4" spans="1:10" x14ac:dyDescent="0.25">
      <c r="A4" s="47">
        <v>1</v>
      </c>
      <c r="B4" s="47">
        <v>2</v>
      </c>
      <c r="C4" s="47">
        <v>3</v>
      </c>
      <c r="D4" s="47">
        <v>4</v>
      </c>
      <c r="E4" s="47">
        <v>5</v>
      </c>
      <c r="F4" s="47">
        <v>6</v>
      </c>
      <c r="G4" s="47">
        <v>7</v>
      </c>
      <c r="H4" s="47">
        <v>8</v>
      </c>
    </row>
    <row r="5" spans="1:10" ht="21" customHeight="1" x14ac:dyDescent="0.25">
      <c r="A5" s="49" t="s">
        <v>224</v>
      </c>
      <c r="B5" s="49" t="s">
        <v>425</v>
      </c>
      <c r="C5" s="50">
        <v>1333.78282107</v>
      </c>
      <c r="D5" s="50">
        <v>0</v>
      </c>
      <c r="E5" s="50">
        <v>21.935771219999999</v>
      </c>
      <c r="F5" s="50">
        <v>872.78184112999998</v>
      </c>
      <c r="G5" s="50">
        <v>74.822061070000004</v>
      </c>
      <c r="H5" s="50">
        <v>364.24314765000003</v>
      </c>
      <c r="J5" s="83"/>
    </row>
    <row r="6" spans="1:10" ht="33" customHeight="1" x14ac:dyDescent="0.25">
      <c r="A6" s="49"/>
      <c r="B6" s="49" t="s">
        <v>16</v>
      </c>
      <c r="C6" s="50">
        <v>1333.78282107</v>
      </c>
      <c r="D6" s="50">
        <v>0</v>
      </c>
      <c r="E6" s="50">
        <v>21.935771219999999</v>
      </c>
      <c r="F6" s="50">
        <v>872.78184112999998</v>
      </c>
      <c r="G6" s="50">
        <v>74.822061070000004</v>
      </c>
      <c r="H6" s="50">
        <v>364.24314765000003</v>
      </c>
      <c r="J6" s="83"/>
    </row>
    <row r="7" spans="1:10" ht="36.6" customHeight="1" x14ac:dyDescent="0.25">
      <c r="A7" s="49"/>
      <c r="B7" s="49" t="s">
        <v>17</v>
      </c>
      <c r="C7" s="50">
        <v>184.38545117999999</v>
      </c>
      <c r="D7" s="50">
        <v>0</v>
      </c>
      <c r="E7" s="50">
        <v>0.72767395000000001</v>
      </c>
      <c r="F7" s="50">
        <v>143.10886411999999</v>
      </c>
      <c r="G7" s="50">
        <v>1.5615839899999999</v>
      </c>
      <c r="H7" s="50">
        <v>38.987329119999998</v>
      </c>
      <c r="J7" s="83"/>
    </row>
    <row r="8" spans="1:10" ht="12.75" customHeight="1" x14ac:dyDescent="0.25">
      <c r="A8" s="51" t="s">
        <v>226</v>
      </c>
      <c r="B8" s="51" t="s">
        <v>426</v>
      </c>
      <c r="C8" s="52">
        <v>1329.6225590900001</v>
      </c>
      <c r="D8" s="52">
        <v>0</v>
      </c>
      <c r="E8" s="52">
        <v>21.852671220000001</v>
      </c>
      <c r="F8" s="52">
        <v>871.8104439</v>
      </c>
      <c r="G8" s="52">
        <v>74.822061070000004</v>
      </c>
      <c r="H8" s="52">
        <v>361.13738289999998</v>
      </c>
      <c r="J8" s="83"/>
    </row>
    <row r="9" spans="1:10" ht="16.5" customHeight="1" x14ac:dyDescent="0.25">
      <c r="A9" s="51" t="s">
        <v>228</v>
      </c>
      <c r="B9" s="51" t="s">
        <v>427</v>
      </c>
      <c r="C9" s="52">
        <v>1282.98454373</v>
      </c>
      <c r="D9" s="52">
        <v>0</v>
      </c>
      <c r="E9" s="52">
        <v>21.49496366</v>
      </c>
      <c r="F9" s="52">
        <v>864.63371746999997</v>
      </c>
      <c r="G9" s="52">
        <v>66.292011070000001</v>
      </c>
      <c r="H9" s="52">
        <v>330.56385153000002</v>
      </c>
      <c r="J9" s="83"/>
    </row>
    <row r="10" spans="1:10" ht="21" customHeight="1" x14ac:dyDescent="0.25">
      <c r="A10" s="51" t="s">
        <v>230</v>
      </c>
      <c r="B10" s="51" t="s">
        <v>428</v>
      </c>
      <c r="C10" s="52">
        <v>46.638015359999997</v>
      </c>
      <c r="D10" s="52">
        <v>0</v>
      </c>
      <c r="E10" s="52">
        <v>0.35770755999999998</v>
      </c>
      <c r="F10" s="52">
        <v>7.1767264300000004</v>
      </c>
      <c r="G10" s="52">
        <v>8.5300499999999992</v>
      </c>
      <c r="H10" s="52">
        <v>30.573531370000001</v>
      </c>
      <c r="J10" s="83"/>
    </row>
    <row r="11" spans="1:10" ht="12.75" customHeight="1" x14ac:dyDescent="0.25">
      <c r="A11" s="51" t="s">
        <v>231</v>
      </c>
      <c r="B11" s="51" t="s">
        <v>12</v>
      </c>
      <c r="C11" s="52">
        <v>0</v>
      </c>
      <c r="D11" s="52">
        <v>0</v>
      </c>
      <c r="E11" s="52">
        <v>0</v>
      </c>
      <c r="F11" s="52">
        <v>0</v>
      </c>
      <c r="G11" s="52">
        <v>0</v>
      </c>
      <c r="H11" s="52">
        <v>0</v>
      </c>
      <c r="J11" s="83"/>
    </row>
    <row r="12" spans="1:10" ht="12.75" customHeight="1" x14ac:dyDescent="0.25">
      <c r="A12" s="51" t="s">
        <v>429</v>
      </c>
      <c r="B12" s="51" t="s">
        <v>430</v>
      </c>
      <c r="C12" s="52">
        <v>4.1602619799999996</v>
      </c>
      <c r="D12" s="52">
        <v>0</v>
      </c>
      <c r="E12" s="52">
        <v>8.3099999999999993E-2</v>
      </c>
      <c r="F12" s="52">
        <v>0.97139723</v>
      </c>
      <c r="G12" s="52">
        <v>0</v>
      </c>
      <c r="H12" s="52">
        <v>3.1057647500000001</v>
      </c>
      <c r="J12" s="83"/>
    </row>
    <row r="13" spans="1:10" ht="12.75" customHeight="1" x14ac:dyDescent="0.25">
      <c r="A13" s="51" t="s">
        <v>431</v>
      </c>
      <c r="B13" s="51" t="s">
        <v>432</v>
      </c>
      <c r="C13" s="52">
        <v>1.0932619800000001</v>
      </c>
      <c r="D13" s="52">
        <v>0</v>
      </c>
      <c r="E13" s="52">
        <v>8.3099999999999993E-2</v>
      </c>
      <c r="F13" s="52">
        <v>0.97139723</v>
      </c>
      <c r="G13" s="52">
        <v>0</v>
      </c>
      <c r="H13" s="52">
        <v>3.8764750000000001E-2</v>
      </c>
      <c r="J13" s="83"/>
    </row>
    <row r="14" spans="1:10" ht="21" customHeight="1" x14ac:dyDescent="0.25">
      <c r="A14" s="51" t="s">
        <v>433</v>
      </c>
      <c r="B14" s="51" t="s">
        <v>434</v>
      </c>
      <c r="C14" s="52">
        <v>3.0670000000000002</v>
      </c>
      <c r="D14" s="52">
        <v>0</v>
      </c>
      <c r="E14" s="52">
        <v>0</v>
      </c>
      <c r="F14" s="52">
        <v>0</v>
      </c>
      <c r="G14" s="52">
        <v>0</v>
      </c>
      <c r="H14" s="52">
        <v>3.0670000000000002</v>
      </c>
      <c r="J14" s="83"/>
    </row>
    <row r="15" spans="1:10" ht="12.75" customHeight="1" x14ac:dyDescent="0.25">
      <c r="A15" s="51" t="s">
        <v>435</v>
      </c>
      <c r="B15" s="51" t="s">
        <v>12</v>
      </c>
      <c r="C15" s="52">
        <v>0</v>
      </c>
      <c r="D15" s="52">
        <v>0</v>
      </c>
      <c r="E15" s="52">
        <v>0</v>
      </c>
      <c r="F15" s="52">
        <v>0</v>
      </c>
      <c r="G15" s="52">
        <v>0</v>
      </c>
      <c r="H15" s="52">
        <v>0</v>
      </c>
      <c r="J15" s="83"/>
    </row>
    <row r="16" spans="1:10" ht="21" customHeight="1" x14ac:dyDescent="0.25">
      <c r="A16" s="49" t="s">
        <v>233</v>
      </c>
      <c r="B16" s="49" t="s">
        <v>436</v>
      </c>
      <c r="C16" s="50">
        <v>30.781121290000002</v>
      </c>
      <c r="D16" s="50">
        <v>0</v>
      </c>
      <c r="E16" s="50">
        <v>1.535654E-2</v>
      </c>
      <c r="F16" s="50">
        <v>17.130190420000002</v>
      </c>
      <c r="G16" s="50">
        <v>0.55741081999999997</v>
      </c>
      <c r="H16" s="50">
        <v>13.07816351</v>
      </c>
      <c r="J16" s="83"/>
    </row>
    <row r="17" spans="1:10" ht="15.75" customHeight="1" x14ac:dyDescent="0.25">
      <c r="A17" s="51" t="s">
        <v>235</v>
      </c>
      <c r="B17" s="51" t="s">
        <v>437</v>
      </c>
      <c r="C17" s="52">
        <v>30.781121290000002</v>
      </c>
      <c r="D17" s="52">
        <v>0</v>
      </c>
      <c r="E17" s="52">
        <v>1.535654E-2</v>
      </c>
      <c r="F17" s="52">
        <v>17.130190420000002</v>
      </c>
      <c r="G17" s="52">
        <v>0.55741081999999997</v>
      </c>
      <c r="H17" s="52">
        <v>13.07816351</v>
      </c>
      <c r="J17" s="83"/>
    </row>
    <row r="18" spans="1:10" ht="19.5" customHeight="1" x14ac:dyDescent="0.25">
      <c r="A18" s="49" t="s">
        <v>237</v>
      </c>
      <c r="B18" s="49" t="s">
        <v>438</v>
      </c>
      <c r="C18" s="50">
        <v>12812.957549610001</v>
      </c>
      <c r="D18" s="50">
        <v>0</v>
      </c>
      <c r="E18" s="50">
        <v>248.26611889</v>
      </c>
      <c r="F18" s="50">
        <v>12186.44167959</v>
      </c>
      <c r="G18" s="50">
        <v>38.498511870000002</v>
      </c>
      <c r="H18" s="50">
        <v>339.75123925999998</v>
      </c>
      <c r="J18" s="83"/>
    </row>
    <row r="19" spans="1:10" ht="12.75" customHeight="1" x14ac:dyDescent="0.25">
      <c r="A19" s="51" t="s">
        <v>439</v>
      </c>
      <c r="B19" s="51" t="s">
        <v>440</v>
      </c>
      <c r="C19" s="52">
        <v>12430.663026169999</v>
      </c>
      <c r="D19" s="52">
        <v>0</v>
      </c>
      <c r="E19" s="52">
        <v>246.90795112000001</v>
      </c>
      <c r="F19" s="52">
        <v>11858.718474830001</v>
      </c>
      <c r="G19" s="52">
        <v>35.973511870000003</v>
      </c>
      <c r="H19" s="52">
        <v>289.06308834999999</v>
      </c>
      <c r="J19" s="83"/>
    </row>
    <row r="20" spans="1:10" ht="21" customHeight="1" x14ac:dyDescent="0.25">
      <c r="A20" s="49" t="s">
        <v>239</v>
      </c>
      <c r="B20" s="49" t="s">
        <v>441</v>
      </c>
      <c r="C20" s="50">
        <v>360.00679756</v>
      </c>
      <c r="D20" s="50">
        <v>0</v>
      </c>
      <c r="E20" s="50">
        <v>13.7197891</v>
      </c>
      <c r="F20" s="50">
        <v>361.04748684999998</v>
      </c>
      <c r="G20" s="50">
        <v>3.7939503800000001</v>
      </c>
      <c r="H20" s="50">
        <v>-18.554428770000001</v>
      </c>
      <c r="J20" s="83"/>
    </row>
    <row r="21" spans="1:10" ht="21" customHeight="1" x14ac:dyDescent="0.25">
      <c r="A21" s="51" t="s">
        <v>442</v>
      </c>
      <c r="B21" s="51" t="s">
        <v>443</v>
      </c>
      <c r="C21" s="52">
        <v>86.574609859999995</v>
      </c>
      <c r="D21" s="52">
        <v>0</v>
      </c>
      <c r="E21" s="52">
        <v>1.89484071</v>
      </c>
      <c r="F21" s="52">
        <v>84.579434829999997</v>
      </c>
      <c r="G21" s="52">
        <v>2.5264160000000001E-2</v>
      </c>
      <c r="H21" s="52">
        <v>7.5070159999999997E-2</v>
      </c>
      <c r="J21" s="83"/>
    </row>
    <row r="22" spans="1:10" ht="21" customHeight="1" x14ac:dyDescent="0.25">
      <c r="A22" s="51" t="s">
        <v>444</v>
      </c>
      <c r="B22" s="51" t="s">
        <v>445</v>
      </c>
      <c r="C22" s="52">
        <v>25.741</v>
      </c>
      <c r="D22" s="52">
        <v>0</v>
      </c>
      <c r="E22" s="52">
        <v>0</v>
      </c>
      <c r="F22" s="52">
        <v>25.741</v>
      </c>
      <c r="G22" s="52">
        <v>0</v>
      </c>
      <c r="H22" s="52">
        <v>0</v>
      </c>
      <c r="J22" s="83"/>
    </row>
    <row r="23" spans="1:10" ht="59.25" customHeight="1" x14ac:dyDescent="0.25">
      <c r="A23" s="51" t="s">
        <v>446</v>
      </c>
      <c r="B23" s="51" t="s">
        <v>447</v>
      </c>
      <c r="C23" s="52">
        <v>134.76297022</v>
      </c>
      <c r="D23" s="52">
        <v>0</v>
      </c>
      <c r="E23" s="52">
        <v>2.5078169300000002</v>
      </c>
      <c r="F23" s="52">
        <v>130.98447487000001</v>
      </c>
      <c r="G23" s="52">
        <v>0.68667553000000003</v>
      </c>
      <c r="H23" s="52">
        <v>0.58400289000000005</v>
      </c>
      <c r="J23" s="83"/>
    </row>
    <row r="24" spans="1:10" ht="52.5" customHeight="1" x14ac:dyDescent="0.25">
      <c r="A24" s="51" t="s">
        <v>448</v>
      </c>
      <c r="B24" s="51" t="s">
        <v>449</v>
      </c>
      <c r="C24" s="52">
        <v>8.7897339399999996</v>
      </c>
      <c r="D24" s="52">
        <v>0</v>
      </c>
      <c r="E24" s="52">
        <v>0</v>
      </c>
      <c r="F24" s="52">
        <v>8.7897339399999996</v>
      </c>
      <c r="G24" s="52">
        <v>0</v>
      </c>
      <c r="H24" s="52">
        <v>0</v>
      </c>
      <c r="J24" s="83"/>
    </row>
    <row r="25" spans="1:10" ht="42" customHeight="1" x14ac:dyDescent="0.25">
      <c r="A25" s="51" t="s">
        <v>450</v>
      </c>
      <c r="B25" s="51" t="s">
        <v>451</v>
      </c>
      <c r="C25" s="52">
        <v>-21.791915249999999</v>
      </c>
      <c r="D25" s="52">
        <v>0</v>
      </c>
      <c r="E25" s="52">
        <v>-0.04</v>
      </c>
      <c r="F25" s="52">
        <v>-21.70088647</v>
      </c>
      <c r="G25" s="52">
        <v>-7.0000000000000001E-3</v>
      </c>
      <c r="H25" s="52">
        <v>-4.4028780000000003E-2</v>
      </c>
      <c r="J25" s="83"/>
    </row>
    <row r="26" spans="1:10" ht="21" customHeight="1" x14ac:dyDescent="0.25">
      <c r="A26" s="51" t="s">
        <v>241</v>
      </c>
      <c r="B26" s="51" t="s">
        <v>452</v>
      </c>
      <c r="C26" s="52">
        <v>264.74251142000003</v>
      </c>
      <c r="D26" s="52">
        <v>0</v>
      </c>
      <c r="E26" s="52">
        <v>5.1755046299999998</v>
      </c>
      <c r="F26" s="52">
        <v>257.40223194999999</v>
      </c>
      <c r="G26" s="52">
        <v>0.90669137</v>
      </c>
      <c r="H26" s="52">
        <v>1.2580834700000001</v>
      </c>
      <c r="J26" s="83"/>
    </row>
    <row r="27" spans="1:10" ht="21.75" customHeight="1" x14ac:dyDescent="0.25">
      <c r="A27" s="51" t="s">
        <v>453</v>
      </c>
      <c r="B27" s="51" t="s">
        <v>454</v>
      </c>
      <c r="C27" s="52">
        <v>220.84994588000001</v>
      </c>
      <c r="D27" s="52">
        <v>0</v>
      </c>
      <c r="E27" s="52">
        <v>4.4036576399999996</v>
      </c>
      <c r="F27" s="52">
        <v>215.07727550000001</v>
      </c>
      <c r="G27" s="52">
        <v>0.71193969000000001</v>
      </c>
      <c r="H27" s="52">
        <v>0.65707305000000005</v>
      </c>
      <c r="J27" s="83"/>
    </row>
    <row r="28" spans="1:10" ht="21" customHeight="1" x14ac:dyDescent="0.25">
      <c r="A28" s="51" t="s">
        <v>243</v>
      </c>
      <c r="B28" s="51" t="s">
        <v>455</v>
      </c>
      <c r="C28" s="52">
        <v>349.01019460999999</v>
      </c>
      <c r="D28" s="52">
        <v>0</v>
      </c>
      <c r="E28" s="52">
        <v>2E-3</v>
      </c>
      <c r="F28" s="52">
        <v>318.04325686999999</v>
      </c>
      <c r="G28" s="52">
        <v>1.4592346700000001</v>
      </c>
      <c r="H28" s="52">
        <v>29.505703069999999</v>
      </c>
      <c r="J28" s="83"/>
    </row>
    <row r="29" spans="1:10" ht="21" customHeight="1" x14ac:dyDescent="0.25">
      <c r="A29" s="51" t="s">
        <v>456</v>
      </c>
      <c r="B29" s="51" t="s">
        <v>457</v>
      </c>
      <c r="C29" s="52">
        <v>303.56002025999999</v>
      </c>
      <c r="D29" s="52">
        <v>0</v>
      </c>
      <c r="E29" s="52">
        <v>2E-3</v>
      </c>
      <c r="F29" s="52">
        <v>291.44509431</v>
      </c>
      <c r="G29" s="52">
        <v>1.4592346700000001</v>
      </c>
      <c r="H29" s="52">
        <v>10.65369128</v>
      </c>
      <c r="J29" s="83"/>
    </row>
    <row r="30" spans="1:10" ht="12.75" customHeight="1" x14ac:dyDescent="0.25">
      <c r="A30" s="51" t="s">
        <v>458</v>
      </c>
      <c r="B30" s="51" t="s">
        <v>459</v>
      </c>
      <c r="C30" s="52">
        <v>348.95669461</v>
      </c>
      <c r="D30" s="52">
        <v>0</v>
      </c>
      <c r="E30" s="52">
        <v>2E-3</v>
      </c>
      <c r="F30" s="52">
        <v>318.02325687000001</v>
      </c>
      <c r="G30" s="52">
        <v>1.4592346700000001</v>
      </c>
      <c r="H30" s="52">
        <v>29.472203069999999</v>
      </c>
      <c r="J30" s="83"/>
    </row>
    <row r="31" spans="1:10" ht="21" customHeight="1" x14ac:dyDescent="0.25">
      <c r="A31" s="51" t="s">
        <v>245</v>
      </c>
      <c r="B31" s="51" t="s">
        <v>460</v>
      </c>
      <c r="C31" s="54">
        <v>11811</v>
      </c>
      <c r="D31" s="54">
        <v>0</v>
      </c>
      <c r="E31" s="54">
        <v>287</v>
      </c>
      <c r="F31" s="54">
        <v>5819</v>
      </c>
      <c r="G31" s="54">
        <v>112</v>
      </c>
      <c r="H31" s="54">
        <v>5593</v>
      </c>
      <c r="J31" s="83"/>
    </row>
    <row r="32" spans="1:10" ht="12.75" customHeight="1" x14ac:dyDescent="0.25">
      <c r="A32" s="49" t="s">
        <v>248</v>
      </c>
      <c r="B32" s="49" t="s">
        <v>461</v>
      </c>
      <c r="C32" s="50">
        <v>173.66297685999999</v>
      </c>
      <c r="D32" s="50">
        <v>0</v>
      </c>
      <c r="E32" s="50">
        <v>0.14087218000000001</v>
      </c>
      <c r="F32" s="50">
        <v>132.97319157000001</v>
      </c>
      <c r="G32" s="50">
        <v>1.5615839899999999</v>
      </c>
      <c r="H32" s="50">
        <v>38.987329119999998</v>
      </c>
      <c r="J32" s="83"/>
    </row>
    <row r="33" spans="1:10" ht="12.75" customHeight="1" x14ac:dyDescent="0.25">
      <c r="A33" s="51" t="s">
        <v>462</v>
      </c>
      <c r="B33" s="51" t="s">
        <v>463</v>
      </c>
      <c r="C33" s="52">
        <v>173.24397686</v>
      </c>
      <c r="D33" s="52">
        <v>0</v>
      </c>
      <c r="E33" s="52">
        <v>0.14087218000000001</v>
      </c>
      <c r="F33" s="52">
        <v>132.61519157000001</v>
      </c>
      <c r="G33" s="52">
        <v>1.5615839899999999</v>
      </c>
      <c r="H33" s="52">
        <v>38.926329119999998</v>
      </c>
      <c r="J33" s="83"/>
    </row>
    <row r="34" spans="1:10" ht="13.5" customHeight="1" x14ac:dyDescent="0.25">
      <c r="A34" s="51" t="s">
        <v>464</v>
      </c>
      <c r="B34" s="51" t="s">
        <v>465</v>
      </c>
      <c r="C34" s="52">
        <v>168.2877531</v>
      </c>
      <c r="D34" s="52">
        <v>0</v>
      </c>
      <c r="E34" s="52">
        <v>0.14087218000000001</v>
      </c>
      <c r="F34" s="52">
        <v>130.77451780999999</v>
      </c>
      <c r="G34" s="52">
        <v>0.88958398999999999</v>
      </c>
      <c r="H34" s="52">
        <v>36.482779119999996</v>
      </c>
      <c r="J34" s="83"/>
    </row>
    <row r="35" spans="1:10" ht="12.75" customHeight="1" x14ac:dyDescent="0.25">
      <c r="A35" s="51" t="s">
        <v>466</v>
      </c>
      <c r="B35" s="51" t="s">
        <v>467</v>
      </c>
      <c r="C35" s="52">
        <v>4.9562237600000003</v>
      </c>
      <c r="D35" s="52">
        <v>0</v>
      </c>
      <c r="E35" s="52">
        <v>0</v>
      </c>
      <c r="F35" s="52">
        <v>1.84067376</v>
      </c>
      <c r="G35" s="52">
        <v>0.67200000000000004</v>
      </c>
      <c r="H35" s="52">
        <v>2.4435500000000001</v>
      </c>
      <c r="J35" s="83"/>
    </row>
    <row r="36" spans="1:10" ht="12.75" customHeight="1" x14ac:dyDescent="0.25">
      <c r="A36" s="51" t="s">
        <v>468</v>
      </c>
      <c r="B36" s="51" t="s">
        <v>469</v>
      </c>
      <c r="C36" s="52">
        <v>0</v>
      </c>
      <c r="D36" s="52">
        <v>0</v>
      </c>
      <c r="E36" s="52">
        <v>0</v>
      </c>
      <c r="F36" s="52">
        <v>0</v>
      </c>
      <c r="G36" s="52">
        <v>0</v>
      </c>
      <c r="H36" s="52">
        <v>0</v>
      </c>
      <c r="J36" s="83"/>
    </row>
    <row r="37" spans="1:10" ht="12.75" customHeight="1" x14ac:dyDescent="0.25">
      <c r="A37" s="51" t="s">
        <v>470</v>
      </c>
      <c r="B37" s="51" t="s">
        <v>471</v>
      </c>
      <c r="C37" s="52">
        <v>0.41899999999999998</v>
      </c>
      <c r="D37" s="52">
        <v>0</v>
      </c>
      <c r="E37" s="52">
        <v>0</v>
      </c>
      <c r="F37" s="52">
        <v>0.35799999999999998</v>
      </c>
      <c r="G37" s="52">
        <v>0</v>
      </c>
      <c r="H37" s="52">
        <v>6.0999999999999999E-2</v>
      </c>
      <c r="J37" s="83"/>
    </row>
    <row r="38" spans="1:10" ht="12.75" customHeight="1" x14ac:dyDescent="0.25">
      <c r="A38" s="51" t="s">
        <v>472</v>
      </c>
      <c r="B38" s="51" t="s">
        <v>473</v>
      </c>
      <c r="C38" s="52">
        <v>0.41899999999999998</v>
      </c>
      <c r="D38" s="52">
        <v>0</v>
      </c>
      <c r="E38" s="52">
        <v>0</v>
      </c>
      <c r="F38" s="52">
        <v>0.35799999999999998</v>
      </c>
      <c r="G38" s="52">
        <v>0</v>
      </c>
      <c r="H38" s="52">
        <v>6.0999999999999999E-2</v>
      </c>
      <c r="J38" s="83"/>
    </row>
    <row r="39" spans="1:10" ht="12.75" customHeight="1" x14ac:dyDescent="0.25">
      <c r="A39" s="51" t="s">
        <v>474</v>
      </c>
      <c r="B39" s="51" t="s">
        <v>467</v>
      </c>
      <c r="C39" s="52">
        <v>0</v>
      </c>
      <c r="D39" s="52">
        <v>0</v>
      </c>
      <c r="E39" s="52">
        <v>0</v>
      </c>
      <c r="F39" s="52">
        <v>0</v>
      </c>
      <c r="G39" s="52">
        <v>0</v>
      </c>
      <c r="H39" s="52">
        <v>0</v>
      </c>
      <c r="J39" s="83"/>
    </row>
    <row r="40" spans="1:10" ht="12.75" customHeight="1" x14ac:dyDescent="0.25">
      <c r="A40" s="51" t="s">
        <v>475</v>
      </c>
      <c r="B40" s="51" t="s">
        <v>15</v>
      </c>
      <c r="C40" s="52">
        <v>0</v>
      </c>
      <c r="D40" s="52">
        <v>0</v>
      </c>
      <c r="E40" s="52">
        <v>0</v>
      </c>
      <c r="F40" s="52">
        <v>0</v>
      </c>
      <c r="G40" s="52">
        <v>0</v>
      </c>
      <c r="H40" s="52">
        <v>0</v>
      </c>
      <c r="J40" s="83"/>
    </row>
    <row r="41" spans="1:10" ht="12.75" customHeight="1" x14ac:dyDescent="0.25">
      <c r="A41" s="49" t="s">
        <v>250</v>
      </c>
      <c r="B41" s="49" t="s">
        <v>476</v>
      </c>
      <c r="C41" s="50">
        <v>10.72247432</v>
      </c>
      <c r="D41" s="50">
        <v>0</v>
      </c>
      <c r="E41" s="50">
        <v>0.58680177</v>
      </c>
      <c r="F41" s="50">
        <v>10.135672550000001</v>
      </c>
      <c r="G41" s="50">
        <v>0</v>
      </c>
      <c r="H41" s="50">
        <v>0</v>
      </c>
      <c r="J41" s="83"/>
    </row>
    <row r="42" spans="1:10" ht="12.75" customHeight="1" x14ac:dyDescent="0.25">
      <c r="A42" s="51" t="s">
        <v>253</v>
      </c>
      <c r="B42" s="51" t="s">
        <v>309</v>
      </c>
      <c r="C42" s="52">
        <v>40.818185229999997</v>
      </c>
      <c r="D42" s="52">
        <v>0</v>
      </c>
      <c r="E42" s="52">
        <v>0.81951697000000001</v>
      </c>
      <c r="F42" s="52">
        <v>39.889779830000002</v>
      </c>
      <c r="G42" s="52">
        <v>6.0000000000000001E-3</v>
      </c>
      <c r="H42" s="52">
        <v>0.10288843</v>
      </c>
      <c r="J42" s="83"/>
    </row>
    <row r="43" spans="1:10" ht="12.75" customHeight="1" x14ac:dyDescent="0.25">
      <c r="A43" s="51" t="s">
        <v>477</v>
      </c>
      <c r="B43" s="51" t="s">
        <v>478</v>
      </c>
      <c r="C43" s="52">
        <v>0</v>
      </c>
      <c r="D43" s="52">
        <v>0</v>
      </c>
      <c r="E43" s="52">
        <v>0</v>
      </c>
      <c r="F43" s="52">
        <v>0</v>
      </c>
      <c r="G43" s="52">
        <v>0</v>
      </c>
      <c r="H43" s="52">
        <v>0</v>
      </c>
      <c r="J43" s="83"/>
    </row>
    <row r="44" spans="1:10" ht="12.75" customHeight="1" x14ac:dyDescent="0.25">
      <c r="A44" s="51" t="s">
        <v>479</v>
      </c>
      <c r="B44" s="51" t="s">
        <v>338</v>
      </c>
      <c r="C44" s="52">
        <v>0</v>
      </c>
      <c r="D44" s="52">
        <v>0</v>
      </c>
      <c r="E44" s="52">
        <v>0</v>
      </c>
      <c r="F44" s="52">
        <v>0</v>
      </c>
      <c r="G44" s="52">
        <v>0</v>
      </c>
      <c r="H44" s="52">
        <v>0</v>
      </c>
      <c r="J44" s="83"/>
    </row>
    <row r="45" spans="1:10" ht="26.25" customHeight="1" x14ac:dyDescent="0.25">
      <c r="A45" s="51" t="s">
        <v>265</v>
      </c>
      <c r="B45" s="51" t="s">
        <v>480</v>
      </c>
      <c r="C45" s="52">
        <v>16.787247709999999</v>
      </c>
      <c r="D45" s="52">
        <v>0</v>
      </c>
      <c r="E45" s="52">
        <v>0</v>
      </c>
      <c r="F45" s="52">
        <v>5.4084631200000004</v>
      </c>
      <c r="G45" s="52">
        <v>0.35299999999999998</v>
      </c>
      <c r="H45" s="52">
        <v>11.025784590000001</v>
      </c>
      <c r="J45" s="83"/>
    </row>
    <row r="46" spans="1:10" ht="15.75" customHeight="1" x14ac:dyDescent="0.25">
      <c r="A46" s="51" t="s">
        <v>481</v>
      </c>
      <c r="B46" s="51" t="s">
        <v>482</v>
      </c>
      <c r="C46" s="52">
        <v>16.787247709999999</v>
      </c>
      <c r="D46" s="52">
        <v>0</v>
      </c>
      <c r="E46" s="52">
        <v>0</v>
      </c>
      <c r="F46" s="52">
        <v>5.4084631200000004</v>
      </c>
      <c r="G46" s="52">
        <v>0.35299999999999998</v>
      </c>
      <c r="H46" s="52">
        <v>11.025784590000001</v>
      </c>
      <c r="J46" s="83"/>
    </row>
    <row r="47" spans="1:10" ht="21" customHeight="1" x14ac:dyDescent="0.25">
      <c r="A47" s="51" t="s">
        <v>267</v>
      </c>
      <c r="B47" s="51" t="s">
        <v>483</v>
      </c>
      <c r="C47" s="52">
        <v>0.62609179999999998</v>
      </c>
      <c r="D47" s="52">
        <v>0</v>
      </c>
      <c r="E47" s="52">
        <v>0</v>
      </c>
      <c r="F47" s="52">
        <v>0.62609179999999998</v>
      </c>
      <c r="G47" s="52">
        <v>0</v>
      </c>
      <c r="H47" s="52">
        <v>0</v>
      </c>
      <c r="J47" s="83"/>
    </row>
    <row r="48" spans="1:10" ht="12.75" customHeight="1" x14ac:dyDescent="0.25">
      <c r="A48" s="51" t="s">
        <v>269</v>
      </c>
      <c r="B48" s="51" t="s">
        <v>482</v>
      </c>
      <c r="C48" s="52">
        <v>0.62609179999999998</v>
      </c>
      <c r="D48" s="52">
        <v>0</v>
      </c>
      <c r="E48" s="52">
        <v>0</v>
      </c>
      <c r="F48" s="52">
        <v>0.62609179999999998</v>
      </c>
      <c r="G48" s="52">
        <v>0</v>
      </c>
      <c r="H48" s="52">
        <v>0</v>
      </c>
      <c r="J48" s="83"/>
    </row>
    <row r="49" spans="1:10" ht="21" customHeight="1" x14ac:dyDescent="0.25">
      <c r="A49" s="51" t="s">
        <v>273</v>
      </c>
      <c r="B49" s="51" t="s">
        <v>484</v>
      </c>
      <c r="C49" s="52">
        <v>2.7020564999999999</v>
      </c>
      <c r="D49" s="52">
        <v>0</v>
      </c>
      <c r="E49" s="52">
        <v>6.4883819999999995E-2</v>
      </c>
      <c r="F49" s="52">
        <v>1.1619999999999999</v>
      </c>
      <c r="G49" s="52">
        <v>0.72899999999999998</v>
      </c>
      <c r="H49" s="52">
        <v>2.7020564999999999</v>
      </c>
      <c r="J49" s="83"/>
    </row>
    <row r="50" spans="1:10" ht="21" customHeight="1" x14ac:dyDescent="0.25">
      <c r="A50" s="49" t="s">
        <v>277</v>
      </c>
      <c r="B50" s="49" t="s">
        <v>485</v>
      </c>
      <c r="C50" s="52">
        <v>680.99679676000005</v>
      </c>
      <c r="D50" s="52">
        <v>0</v>
      </c>
      <c r="E50" s="52">
        <v>7.6208826700000003</v>
      </c>
      <c r="F50" s="52">
        <v>326.89435097</v>
      </c>
      <c r="G50" s="52">
        <v>62.5749</v>
      </c>
      <c r="H50" s="52">
        <v>283.90666312000002</v>
      </c>
      <c r="J50" s="83"/>
    </row>
    <row r="51" spans="1:10" ht="12.75" customHeight="1" x14ac:dyDescent="0.25">
      <c r="A51" s="51" t="s">
        <v>486</v>
      </c>
      <c r="B51" s="51" t="s">
        <v>487</v>
      </c>
      <c r="C51" s="52">
        <v>667.70679675999997</v>
      </c>
      <c r="D51" s="52">
        <v>0</v>
      </c>
      <c r="E51" s="52">
        <v>7.6208826700000003</v>
      </c>
      <c r="F51" s="52">
        <v>314.50035097</v>
      </c>
      <c r="G51" s="52">
        <v>62.426900000000003</v>
      </c>
      <c r="H51" s="52">
        <v>283.15866312000003</v>
      </c>
      <c r="J51" s="83"/>
    </row>
    <row r="52" spans="1:10" ht="12.75" customHeight="1" x14ac:dyDescent="0.25">
      <c r="A52" s="51" t="s">
        <v>488</v>
      </c>
      <c r="B52" s="51" t="s">
        <v>328</v>
      </c>
      <c r="C52" s="52">
        <v>0</v>
      </c>
      <c r="D52" s="52">
        <v>0</v>
      </c>
      <c r="E52" s="52">
        <v>0</v>
      </c>
      <c r="F52" s="52">
        <v>0</v>
      </c>
      <c r="G52" s="52">
        <v>0</v>
      </c>
      <c r="H52" s="52">
        <v>0</v>
      </c>
      <c r="J52" s="83"/>
    </row>
    <row r="53" spans="1:10" ht="21" customHeight="1" x14ac:dyDescent="0.25">
      <c r="A53" s="51" t="s">
        <v>279</v>
      </c>
      <c r="B53" s="51" t="s">
        <v>489</v>
      </c>
      <c r="C53" s="52">
        <v>0</v>
      </c>
      <c r="D53" s="52">
        <v>0</v>
      </c>
      <c r="E53" s="52">
        <v>0</v>
      </c>
      <c r="F53" s="52">
        <v>0</v>
      </c>
      <c r="G53" s="52">
        <v>0</v>
      </c>
      <c r="H53" s="52">
        <v>0</v>
      </c>
      <c r="J53" s="83"/>
    </row>
    <row r="54" spans="1:10" ht="12.75" customHeight="1" x14ac:dyDescent="0.25">
      <c r="A54" s="51" t="s">
        <v>490</v>
      </c>
      <c r="B54" s="51" t="s">
        <v>491</v>
      </c>
      <c r="C54" s="52">
        <v>0</v>
      </c>
      <c r="D54" s="52">
        <v>0</v>
      </c>
      <c r="E54" s="52">
        <v>0</v>
      </c>
      <c r="F54" s="52">
        <v>0</v>
      </c>
      <c r="G54" s="52">
        <v>0</v>
      </c>
      <c r="H54" s="52">
        <v>0</v>
      </c>
      <c r="J54" s="83"/>
    </row>
    <row r="55" spans="1:10" ht="12.75" customHeight="1" x14ac:dyDescent="0.25">
      <c r="A55" s="51" t="s">
        <v>492</v>
      </c>
      <c r="B55" s="51" t="s">
        <v>493</v>
      </c>
      <c r="C55" s="52">
        <v>0</v>
      </c>
      <c r="D55" s="52">
        <v>0</v>
      </c>
      <c r="E55" s="52">
        <v>0</v>
      </c>
      <c r="F55" s="52">
        <v>0</v>
      </c>
      <c r="G55" s="52">
        <v>0</v>
      </c>
      <c r="H55" s="52">
        <v>0</v>
      </c>
      <c r="J55" s="83"/>
    </row>
    <row r="56" spans="1:10" ht="12.75" customHeight="1" x14ac:dyDescent="0.25">
      <c r="A56" s="51" t="s">
        <v>494</v>
      </c>
      <c r="B56" s="51" t="s">
        <v>495</v>
      </c>
      <c r="C56" s="52">
        <v>0</v>
      </c>
      <c r="D56" s="52">
        <v>0</v>
      </c>
      <c r="E56" s="52">
        <v>0</v>
      </c>
      <c r="F56" s="52">
        <v>0</v>
      </c>
      <c r="G56" s="52">
        <v>0</v>
      </c>
      <c r="H56" s="52">
        <v>0</v>
      </c>
      <c r="J56" s="83"/>
    </row>
    <row r="57" spans="1:10" ht="12.75" customHeight="1" x14ac:dyDescent="0.25">
      <c r="A57" s="51" t="s">
        <v>496</v>
      </c>
      <c r="B57" s="51" t="s">
        <v>338</v>
      </c>
      <c r="C57" s="52">
        <v>0</v>
      </c>
      <c r="D57" s="52">
        <v>0</v>
      </c>
      <c r="E57" s="52">
        <v>0</v>
      </c>
      <c r="F57" s="52">
        <v>0</v>
      </c>
      <c r="G57" s="52">
        <v>0</v>
      </c>
      <c r="H57" s="52">
        <v>0</v>
      </c>
      <c r="J57" s="83"/>
    </row>
    <row r="58" spans="1:10" ht="21" customHeight="1" x14ac:dyDescent="0.25">
      <c r="A58" s="51" t="s">
        <v>281</v>
      </c>
      <c r="B58" s="51" t="s">
        <v>497</v>
      </c>
      <c r="C58" s="52">
        <v>0</v>
      </c>
      <c r="D58" s="52">
        <v>0</v>
      </c>
      <c r="E58" s="52">
        <v>0</v>
      </c>
      <c r="F58" s="52">
        <v>0</v>
      </c>
      <c r="G58" s="52">
        <v>0</v>
      </c>
      <c r="H58" s="52">
        <v>0</v>
      </c>
      <c r="J58" s="83"/>
    </row>
    <row r="59" spans="1:10" ht="12.75" customHeight="1" x14ac:dyDescent="0.25">
      <c r="A59" s="51" t="s">
        <v>498</v>
      </c>
      <c r="B59" s="51" t="s">
        <v>499</v>
      </c>
      <c r="C59" s="52">
        <v>0</v>
      </c>
      <c r="D59" s="52">
        <v>0</v>
      </c>
      <c r="E59" s="52">
        <v>0</v>
      </c>
      <c r="F59" s="52">
        <v>0</v>
      </c>
      <c r="G59" s="52">
        <v>0</v>
      </c>
      <c r="H59" s="52">
        <v>0</v>
      </c>
      <c r="J59" s="83"/>
    </row>
    <row r="60" spans="1:10" ht="12.75" customHeight="1" x14ac:dyDescent="0.25">
      <c r="A60" s="51" t="s">
        <v>500</v>
      </c>
      <c r="B60" s="51" t="s">
        <v>501</v>
      </c>
      <c r="C60" s="52">
        <v>0</v>
      </c>
      <c r="D60" s="52">
        <v>0</v>
      </c>
      <c r="E60" s="52">
        <v>0</v>
      </c>
      <c r="F60" s="52">
        <v>0</v>
      </c>
      <c r="G60" s="52">
        <v>0</v>
      </c>
      <c r="H60" s="52">
        <v>0</v>
      </c>
      <c r="J60" s="83"/>
    </row>
    <row r="61" spans="1:10" ht="12.75" customHeight="1" x14ac:dyDescent="0.25">
      <c r="A61" s="51" t="s">
        <v>502</v>
      </c>
      <c r="B61" s="51" t="s">
        <v>503</v>
      </c>
      <c r="C61" s="52">
        <v>0</v>
      </c>
      <c r="D61" s="52">
        <v>0</v>
      </c>
      <c r="E61" s="52">
        <v>0</v>
      </c>
      <c r="F61" s="52">
        <v>0</v>
      </c>
      <c r="G61" s="52">
        <v>0</v>
      </c>
      <c r="H61" s="52">
        <v>0</v>
      </c>
      <c r="J61" s="83"/>
    </row>
    <row r="62" spans="1:10" ht="21" customHeight="1" x14ac:dyDescent="0.25">
      <c r="A62" s="51" t="s">
        <v>504</v>
      </c>
      <c r="B62" s="51" t="s">
        <v>505</v>
      </c>
      <c r="C62" s="52">
        <v>0</v>
      </c>
      <c r="D62" s="52">
        <v>0</v>
      </c>
      <c r="E62" s="52">
        <v>0</v>
      </c>
      <c r="F62" s="52">
        <v>0</v>
      </c>
      <c r="G62" s="52">
        <v>0</v>
      </c>
      <c r="H62" s="52">
        <v>0</v>
      </c>
      <c r="J62" s="83"/>
    </row>
    <row r="63" spans="1:10" ht="31.5" customHeight="1" x14ac:dyDescent="0.25">
      <c r="A63" s="51" t="s">
        <v>283</v>
      </c>
      <c r="B63" s="51" t="s">
        <v>506</v>
      </c>
      <c r="C63" s="52">
        <v>0</v>
      </c>
      <c r="D63" s="52">
        <v>0</v>
      </c>
      <c r="E63" s="52">
        <v>0</v>
      </c>
      <c r="F63" s="52">
        <v>0</v>
      </c>
      <c r="G63" s="52">
        <v>0</v>
      </c>
      <c r="H63" s="52">
        <v>0</v>
      </c>
      <c r="J63" s="83"/>
    </row>
    <row r="64" spans="1:10" ht="12.75" customHeight="1" x14ac:dyDescent="0.25">
      <c r="A64" s="51" t="s">
        <v>285</v>
      </c>
      <c r="B64" s="51" t="s">
        <v>499</v>
      </c>
      <c r="C64" s="52">
        <v>0</v>
      </c>
      <c r="D64" s="52">
        <v>0</v>
      </c>
      <c r="E64" s="52">
        <v>0</v>
      </c>
      <c r="F64" s="52">
        <v>0</v>
      </c>
      <c r="G64" s="52">
        <v>0</v>
      </c>
      <c r="H64" s="52">
        <v>0</v>
      </c>
      <c r="J64" s="83"/>
    </row>
    <row r="65" spans="1:10" ht="12.75" customHeight="1" x14ac:dyDescent="0.25">
      <c r="A65" s="51" t="s">
        <v>507</v>
      </c>
      <c r="B65" s="51" t="s">
        <v>501</v>
      </c>
      <c r="C65" s="52">
        <v>0</v>
      </c>
      <c r="D65" s="52">
        <v>0</v>
      </c>
      <c r="E65" s="52">
        <v>0</v>
      </c>
      <c r="F65" s="52">
        <v>0</v>
      </c>
      <c r="G65" s="52">
        <v>0</v>
      </c>
      <c r="H65" s="52">
        <v>0</v>
      </c>
      <c r="J65" s="83"/>
    </row>
    <row r="66" spans="1:10" ht="12.75" customHeight="1" x14ac:dyDescent="0.25">
      <c r="A66" s="51" t="s">
        <v>508</v>
      </c>
      <c r="B66" s="51" t="s">
        <v>503</v>
      </c>
      <c r="C66" s="52">
        <v>0</v>
      </c>
      <c r="D66" s="52">
        <v>0</v>
      </c>
      <c r="E66" s="52">
        <v>0</v>
      </c>
      <c r="F66" s="52">
        <v>0</v>
      </c>
      <c r="G66" s="52">
        <v>0</v>
      </c>
      <c r="H66" s="52">
        <v>0</v>
      </c>
      <c r="J66" s="83"/>
    </row>
    <row r="67" spans="1:10" ht="21" customHeight="1" x14ac:dyDescent="0.25">
      <c r="A67" s="51" t="s">
        <v>509</v>
      </c>
      <c r="B67" s="51" t="s">
        <v>510</v>
      </c>
      <c r="C67" s="52">
        <v>0</v>
      </c>
      <c r="D67" s="52">
        <v>0</v>
      </c>
      <c r="E67" s="52">
        <v>0</v>
      </c>
      <c r="F67" s="52">
        <v>0</v>
      </c>
      <c r="G67" s="52">
        <v>0</v>
      </c>
      <c r="H67" s="52">
        <v>0</v>
      </c>
      <c r="J67" s="83"/>
    </row>
    <row r="68" spans="1:10" ht="21" customHeight="1" x14ac:dyDescent="0.25">
      <c r="A68" s="51" t="s">
        <v>287</v>
      </c>
      <c r="B68" s="51" t="s">
        <v>511</v>
      </c>
      <c r="C68" s="54">
        <v>738513</v>
      </c>
      <c r="D68" s="54">
        <v>0</v>
      </c>
      <c r="E68" s="54">
        <v>676</v>
      </c>
      <c r="F68" s="54">
        <v>104712</v>
      </c>
      <c r="G68" s="54">
        <v>37806</v>
      </c>
      <c r="H68" s="54">
        <v>595319</v>
      </c>
      <c r="J68" s="83"/>
    </row>
    <row r="69" spans="1:10" ht="12.75" customHeight="1" x14ac:dyDescent="0.25">
      <c r="A69" s="51" t="s">
        <v>512</v>
      </c>
      <c r="B69" s="51" t="s">
        <v>513</v>
      </c>
      <c r="C69" s="54">
        <v>738513</v>
      </c>
      <c r="D69" s="54">
        <v>0</v>
      </c>
      <c r="E69" s="54">
        <v>676</v>
      </c>
      <c r="F69" s="54">
        <v>104712</v>
      </c>
      <c r="G69" s="54">
        <v>37806</v>
      </c>
      <c r="H69" s="54">
        <v>595319</v>
      </c>
      <c r="J69" s="83"/>
    </row>
    <row r="70" spans="1:10" ht="21" customHeight="1" x14ac:dyDescent="0.25">
      <c r="A70" s="51" t="s">
        <v>289</v>
      </c>
      <c r="B70" s="51" t="s">
        <v>514</v>
      </c>
      <c r="C70" s="54">
        <v>545100</v>
      </c>
      <c r="D70" s="54">
        <v>0</v>
      </c>
      <c r="E70" s="54">
        <v>3115</v>
      </c>
      <c r="F70" s="54">
        <v>42445</v>
      </c>
      <c r="G70" s="54">
        <v>37391</v>
      </c>
      <c r="H70" s="54">
        <v>462149</v>
      </c>
      <c r="J70" s="83"/>
    </row>
    <row r="71" spans="1:10" ht="21" customHeight="1" x14ac:dyDescent="0.25">
      <c r="A71" s="51" t="s">
        <v>299</v>
      </c>
      <c r="B71" s="51" t="s">
        <v>515</v>
      </c>
      <c r="C71" s="54">
        <v>5820482</v>
      </c>
      <c r="D71" s="54">
        <v>0</v>
      </c>
      <c r="E71" s="54">
        <v>45031</v>
      </c>
      <c r="F71" s="54">
        <v>1573779</v>
      </c>
      <c r="G71" s="54">
        <v>158419</v>
      </c>
      <c r="H71" s="54">
        <v>4043253</v>
      </c>
      <c r="J71" s="83"/>
    </row>
    <row r="72" spans="1:10" ht="21" customHeight="1" x14ac:dyDescent="0.25">
      <c r="A72" s="51" t="s">
        <v>301</v>
      </c>
      <c r="B72" s="51" t="s">
        <v>516</v>
      </c>
      <c r="C72" s="52">
        <v>114.745</v>
      </c>
      <c r="D72" s="52">
        <v>0</v>
      </c>
      <c r="E72" s="52">
        <v>1.4287972900000001</v>
      </c>
      <c r="F72" s="52">
        <v>32.756999999999998</v>
      </c>
      <c r="G72" s="52">
        <v>114.745</v>
      </c>
      <c r="H72" s="52">
        <v>65.446600000000004</v>
      </c>
      <c r="J72" s="83"/>
    </row>
    <row r="73" spans="1:10" ht="31.5" customHeight="1" x14ac:dyDescent="0.25">
      <c r="A73" s="51" t="s">
        <v>304</v>
      </c>
      <c r="B73" s="51" t="s">
        <v>517</v>
      </c>
      <c r="C73" s="54">
        <v>0</v>
      </c>
      <c r="D73" s="54">
        <v>0</v>
      </c>
      <c r="E73" s="54">
        <v>0</v>
      </c>
      <c r="F73" s="54">
        <v>0</v>
      </c>
      <c r="G73" s="54">
        <v>0</v>
      </c>
      <c r="H73" s="54">
        <v>0</v>
      </c>
      <c r="J73" s="83"/>
    </row>
    <row r="75" spans="1:10" s="86" customFormat="1" ht="15" customHeight="1" x14ac:dyDescent="0.2">
      <c r="A75" s="86" t="s">
        <v>680</v>
      </c>
    </row>
    <row r="76" spans="1:10" ht="13.8" x14ac:dyDescent="0.25">
      <c r="A76" s="86" t="s">
        <v>693</v>
      </c>
    </row>
  </sheetData>
  <mergeCells count="1">
    <mergeCell ref="A1:H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7" customWidth="1"/>
    <col min="2" max="2" width="58.109375" style="27" customWidth="1"/>
    <col min="3" max="3" width="11.6640625" style="27" bestFit="1" customWidth="1"/>
    <col min="4" max="4" width="15.88671875" style="27" customWidth="1"/>
    <col min="5" max="5" width="17.88671875" style="27" customWidth="1"/>
    <col min="6" max="18" width="15.88671875" style="27" customWidth="1"/>
    <col min="19" max="19" width="13.6640625" style="27" customWidth="1"/>
    <col min="20" max="27" width="15.44140625" style="27" customWidth="1"/>
    <col min="28" max="16384" width="9.109375" style="27"/>
  </cols>
  <sheetData>
    <row r="1" spans="1:32" s="31" customFormat="1" ht="18.600000000000001" customHeight="1" x14ac:dyDescent="0.3">
      <c r="A1" s="129" t="s">
        <v>698</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row>
    <row r="2" spans="1:32" s="38" customFormat="1" ht="12" customHeight="1" x14ac:dyDescent="0.2">
      <c r="A2" s="33"/>
      <c r="B2" s="37" t="s">
        <v>1</v>
      </c>
      <c r="C2" s="33"/>
      <c r="D2" s="33"/>
      <c r="E2" s="33"/>
      <c r="F2" s="33"/>
      <c r="G2" s="89"/>
      <c r="H2" s="89"/>
      <c r="I2" s="89"/>
      <c r="J2" s="89"/>
      <c r="K2" s="33"/>
      <c r="L2" s="33"/>
      <c r="M2" s="33"/>
      <c r="N2" s="33"/>
      <c r="O2" s="33"/>
      <c r="P2" s="33"/>
      <c r="Q2" s="33"/>
      <c r="R2" s="33"/>
      <c r="S2" s="33"/>
      <c r="T2" s="33"/>
      <c r="U2" s="33"/>
      <c r="V2" s="33"/>
      <c r="W2" s="33"/>
      <c r="X2" s="33"/>
      <c r="Y2" s="33"/>
      <c r="Z2" s="33"/>
      <c r="AA2" s="33"/>
    </row>
    <row r="3" spans="1:32" s="31" customFormat="1" ht="93.75" customHeight="1" x14ac:dyDescent="0.25">
      <c r="A3" s="43" t="s">
        <v>18</v>
      </c>
      <c r="B3" s="43" t="s">
        <v>19</v>
      </c>
      <c r="C3" s="43" t="s">
        <v>629</v>
      </c>
      <c r="D3" s="43" t="s">
        <v>681</v>
      </c>
      <c r="E3" s="43" t="s">
        <v>518</v>
      </c>
      <c r="F3" s="43" t="s">
        <v>519</v>
      </c>
      <c r="G3" s="43" t="s">
        <v>520</v>
      </c>
      <c r="H3" s="43" t="s">
        <v>521</v>
      </c>
      <c r="I3" s="43" t="s">
        <v>522</v>
      </c>
      <c r="J3" s="43" t="s">
        <v>523</v>
      </c>
      <c r="K3" s="43" t="s">
        <v>524</v>
      </c>
      <c r="L3" s="43" t="s">
        <v>525</v>
      </c>
      <c r="M3" s="43" t="s">
        <v>526</v>
      </c>
      <c r="N3" s="43" t="s">
        <v>527</v>
      </c>
      <c r="O3" s="43" t="s">
        <v>528</v>
      </c>
      <c r="P3" s="43" t="s">
        <v>529</v>
      </c>
      <c r="Q3" s="43" t="s">
        <v>530</v>
      </c>
      <c r="R3" s="43" t="s">
        <v>531</v>
      </c>
      <c r="S3" s="43" t="s">
        <v>532</v>
      </c>
      <c r="T3" s="43" t="s">
        <v>533</v>
      </c>
      <c r="U3" s="43" t="s">
        <v>534</v>
      </c>
      <c r="V3" s="43" t="s">
        <v>535</v>
      </c>
      <c r="W3" s="43" t="s">
        <v>536</v>
      </c>
      <c r="X3" s="43" t="s">
        <v>537</v>
      </c>
      <c r="Y3" s="43" t="s">
        <v>672</v>
      </c>
      <c r="Z3" s="43" t="s">
        <v>538</v>
      </c>
      <c r="AA3" s="43" t="s">
        <v>539</v>
      </c>
    </row>
    <row r="4" spans="1:32" s="26" customFormat="1" ht="16.5" customHeight="1" x14ac:dyDescent="0.25">
      <c r="A4" s="44" t="s">
        <v>412</v>
      </c>
      <c r="B4" s="44" t="s">
        <v>413</v>
      </c>
      <c r="C4" s="46">
        <v>3</v>
      </c>
      <c r="D4" s="46">
        <v>4</v>
      </c>
      <c r="E4" s="47">
        <v>5</v>
      </c>
      <c r="F4" s="46">
        <v>6</v>
      </c>
      <c r="G4" s="47">
        <v>7</v>
      </c>
      <c r="H4" s="46">
        <v>8</v>
      </c>
      <c r="I4" s="47">
        <v>9</v>
      </c>
      <c r="J4" s="46">
        <v>10</v>
      </c>
      <c r="K4" s="47">
        <v>11</v>
      </c>
      <c r="L4" s="46">
        <v>12</v>
      </c>
      <c r="M4" s="47">
        <v>13</v>
      </c>
      <c r="N4" s="46">
        <v>14</v>
      </c>
      <c r="O4" s="47">
        <v>15</v>
      </c>
      <c r="P4" s="46">
        <v>16</v>
      </c>
      <c r="Q4" s="47">
        <v>17</v>
      </c>
      <c r="R4" s="46">
        <v>18</v>
      </c>
      <c r="S4" s="47">
        <v>19</v>
      </c>
      <c r="T4" s="46">
        <v>20</v>
      </c>
      <c r="U4" s="47">
        <v>21</v>
      </c>
      <c r="V4" s="46">
        <v>22</v>
      </c>
      <c r="W4" s="47">
        <v>23</v>
      </c>
      <c r="X4" s="46">
        <v>24</v>
      </c>
      <c r="Y4" s="47">
        <v>25</v>
      </c>
      <c r="Z4" s="46">
        <v>26</v>
      </c>
      <c r="AA4" s="47">
        <v>27</v>
      </c>
    </row>
    <row r="5" spans="1:32" s="26" customFormat="1" ht="21.6" x14ac:dyDescent="0.25">
      <c r="A5" s="48" t="s">
        <v>540</v>
      </c>
      <c r="B5" s="49" t="s">
        <v>541</v>
      </c>
      <c r="C5" s="50">
        <v>8506.9361803100001</v>
      </c>
      <c r="D5" s="50">
        <v>405.75636695999998</v>
      </c>
      <c r="E5" s="50">
        <v>1905.5052127900001</v>
      </c>
      <c r="F5" s="50">
        <v>256.42836129</v>
      </c>
      <c r="G5" s="50">
        <v>16.184818780000001</v>
      </c>
      <c r="H5" s="50">
        <v>2208.3023545000001</v>
      </c>
      <c r="I5" s="50">
        <v>4.87163418</v>
      </c>
      <c r="J5" s="50">
        <v>6.2789818300000002</v>
      </c>
      <c r="K5" s="50">
        <v>434.77520593999998</v>
      </c>
      <c r="L5" s="50">
        <v>613.17138493000004</v>
      </c>
      <c r="M5" s="50">
        <v>982.77372252999999</v>
      </c>
      <c r="N5" s="50">
        <v>126.53096359</v>
      </c>
      <c r="O5" s="50">
        <v>0.51776049999999996</v>
      </c>
      <c r="P5" s="50">
        <v>2.9473861499999998</v>
      </c>
      <c r="Q5" s="50">
        <v>305.90710273000002</v>
      </c>
      <c r="R5" s="50">
        <v>36.686237779999999</v>
      </c>
      <c r="S5" s="50">
        <v>1.6795999999999998E-2</v>
      </c>
      <c r="T5" s="50">
        <v>787.11124023000002</v>
      </c>
      <c r="U5" s="50">
        <v>0.27560000000000001</v>
      </c>
      <c r="V5" s="50">
        <v>13.074206650000001</v>
      </c>
      <c r="W5" s="50">
        <v>389.17127362999997</v>
      </c>
      <c r="X5" s="50">
        <v>0.27133347000000002</v>
      </c>
      <c r="Y5" s="50">
        <v>3.0000000000000001E-3</v>
      </c>
      <c r="Z5" s="50">
        <v>10.375235849999999</v>
      </c>
      <c r="AA5" s="50">
        <v>0</v>
      </c>
    </row>
    <row r="6" spans="1:32" s="26" customFormat="1" ht="21.6" x14ac:dyDescent="0.25">
      <c r="A6" s="44"/>
      <c r="B6" s="49" t="s">
        <v>16</v>
      </c>
      <c r="C6" s="50">
        <v>7518.1511100300004</v>
      </c>
      <c r="D6" s="50">
        <v>352.3210474</v>
      </c>
      <c r="E6" s="50">
        <v>1834.74626672</v>
      </c>
      <c r="F6" s="50">
        <v>250.02300159999999</v>
      </c>
      <c r="G6" s="50">
        <v>13.734464579999999</v>
      </c>
      <c r="H6" s="50">
        <v>2165.7827825899999</v>
      </c>
      <c r="I6" s="50">
        <v>4.4645971700000002</v>
      </c>
      <c r="J6" s="50">
        <v>6.0479727199999997</v>
      </c>
      <c r="K6" s="50">
        <v>304.68052882000001</v>
      </c>
      <c r="L6" s="50">
        <v>445.14647538999998</v>
      </c>
      <c r="M6" s="50">
        <v>787.57468458000005</v>
      </c>
      <c r="N6" s="50">
        <v>126.35929262000001</v>
      </c>
      <c r="O6" s="50">
        <v>0.49746050000000003</v>
      </c>
      <c r="P6" s="50">
        <v>3.0086179500000001</v>
      </c>
      <c r="Q6" s="50">
        <v>265.26002600999999</v>
      </c>
      <c r="R6" s="50">
        <v>13.84643778</v>
      </c>
      <c r="S6" s="50">
        <v>1.6795999999999998E-2</v>
      </c>
      <c r="T6" s="50">
        <v>544.38352280000004</v>
      </c>
      <c r="U6" s="50">
        <v>0.26850000000000002</v>
      </c>
      <c r="V6" s="50">
        <v>9.2631445899999996</v>
      </c>
      <c r="W6" s="50">
        <v>380.10462889000001</v>
      </c>
      <c r="X6" s="50">
        <v>0.24262547000000001</v>
      </c>
      <c r="Y6" s="50">
        <v>3.0000000000000001E-3</v>
      </c>
      <c r="Z6" s="50">
        <v>10.375235849999999</v>
      </c>
      <c r="AA6" s="50">
        <v>0</v>
      </c>
    </row>
    <row r="7" spans="1:32" s="26" customFormat="1" ht="32.4" x14ac:dyDescent="0.25">
      <c r="A7" s="44"/>
      <c r="B7" s="49" t="s">
        <v>17</v>
      </c>
      <c r="C7" s="50">
        <v>3162.3623392899999</v>
      </c>
      <c r="D7" s="50">
        <v>66.029254510000001</v>
      </c>
      <c r="E7" s="50">
        <v>832.73568797999997</v>
      </c>
      <c r="F7" s="50">
        <v>78.759686040000005</v>
      </c>
      <c r="G7" s="50">
        <v>0.94068300000000005</v>
      </c>
      <c r="H7" s="50">
        <v>1157.2356572000001</v>
      </c>
      <c r="I7" s="50">
        <v>0</v>
      </c>
      <c r="J7" s="50">
        <v>24.576321</v>
      </c>
      <c r="K7" s="50">
        <v>47.42104921</v>
      </c>
      <c r="L7" s="50">
        <v>565.43972245999998</v>
      </c>
      <c r="M7" s="50">
        <v>88.566992819999996</v>
      </c>
      <c r="N7" s="50">
        <v>18.405724339999999</v>
      </c>
      <c r="O7" s="50">
        <v>0.14728651000000001</v>
      </c>
      <c r="P7" s="50">
        <v>0.36308000000000001</v>
      </c>
      <c r="Q7" s="50">
        <v>50.911642299999997</v>
      </c>
      <c r="R7" s="50">
        <v>12.802118520000001</v>
      </c>
      <c r="S7" s="50">
        <v>0</v>
      </c>
      <c r="T7" s="50">
        <v>157.2415958</v>
      </c>
      <c r="U7" s="50">
        <v>0</v>
      </c>
      <c r="V7" s="50">
        <v>7.7205719999999998</v>
      </c>
      <c r="W7" s="50">
        <v>52.748735600000003</v>
      </c>
      <c r="X7" s="50">
        <v>0</v>
      </c>
      <c r="Y7" s="50">
        <v>0</v>
      </c>
      <c r="Z7" s="50">
        <v>0.31652999999999998</v>
      </c>
      <c r="AA7" s="50">
        <v>0</v>
      </c>
    </row>
    <row r="8" spans="1:32" s="25" customFormat="1" x14ac:dyDescent="0.25">
      <c r="A8" s="49" t="s">
        <v>224</v>
      </c>
      <c r="B8" s="49" t="s">
        <v>542</v>
      </c>
      <c r="C8" s="50">
        <v>8672.3780907399996</v>
      </c>
      <c r="D8" s="50">
        <v>407.77268397</v>
      </c>
      <c r="E8" s="50">
        <v>1936.9912778600001</v>
      </c>
      <c r="F8" s="50">
        <v>258.03500079999998</v>
      </c>
      <c r="G8" s="50">
        <v>16.241357969999999</v>
      </c>
      <c r="H8" s="50">
        <v>2302.8220927699999</v>
      </c>
      <c r="I8" s="50">
        <v>5.0538011699999998</v>
      </c>
      <c r="J8" s="50">
        <v>6.3687331</v>
      </c>
      <c r="K8" s="50">
        <v>436.30842942999999</v>
      </c>
      <c r="L8" s="50">
        <v>619.84521765</v>
      </c>
      <c r="M8" s="50">
        <v>997.65345272000002</v>
      </c>
      <c r="N8" s="50">
        <v>128.97529528999999</v>
      </c>
      <c r="O8" s="50">
        <v>0.52606050000000004</v>
      </c>
      <c r="P8" s="50">
        <v>2.9473861499999998</v>
      </c>
      <c r="Q8" s="50">
        <v>310.36397778999998</v>
      </c>
      <c r="R8" s="50">
        <v>36.688129840000002</v>
      </c>
      <c r="S8" s="50">
        <v>1.6795999999999998E-2</v>
      </c>
      <c r="T8" s="50">
        <v>790.67943520999995</v>
      </c>
      <c r="U8" s="50">
        <v>0.27560000000000001</v>
      </c>
      <c r="V8" s="50">
        <v>13.074206650000001</v>
      </c>
      <c r="W8" s="50">
        <v>391.06756575000003</v>
      </c>
      <c r="X8" s="50">
        <v>0.27133347000000002</v>
      </c>
      <c r="Y8" s="50">
        <v>3.0000000000000001E-3</v>
      </c>
      <c r="Z8" s="50">
        <v>10.397256649999999</v>
      </c>
      <c r="AA8" s="50">
        <v>0</v>
      </c>
      <c r="AE8" s="27"/>
      <c r="AF8" s="27"/>
    </row>
    <row r="9" spans="1:32" x14ac:dyDescent="0.25">
      <c r="A9" s="51" t="s">
        <v>226</v>
      </c>
      <c r="B9" s="51" t="s">
        <v>543</v>
      </c>
      <c r="C9" s="52">
        <v>8526.1861045900005</v>
      </c>
      <c r="D9" s="52">
        <v>406.37602661</v>
      </c>
      <c r="E9" s="52">
        <v>1883.7163868</v>
      </c>
      <c r="F9" s="52">
        <v>253.82380361</v>
      </c>
      <c r="G9" s="52">
        <v>16.241357969999999</v>
      </c>
      <c r="H9" s="52">
        <v>2285.1737864699999</v>
      </c>
      <c r="I9" s="52">
        <v>2.8248011700000002</v>
      </c>
      <c r="J9" s="52">
        <v>4.83406102</v>
      </c>
      <c r="K9" s="52">
        <v>421.62333137000002</v>
      </c>
      <c r="L9" s="52">
        <v>618.08810989999995</v>
      </c>
      <c r="M9" s="52">
        <v>994.18367762000003</v>
      </c>
      <c r="N9" s="52">
        <v>126.98673728999999</v>
      </c>
      <c r="O9" s="52">
        <v>0.121</v>
      </c>
      <c r="P9" s="52">
        <v>1.15250841</v>
      </c>
      <c r="Q9" s="52">
        <v>296.09122587000002</v>
      </c>
      <c r="R9" s="52">
        <v>36.688129840000002</v>
      </c>
      <c r="S9" s="52">
        <v>1.6795999999999998E-2</v>
      </c>
      <c r="T9" s="52">
        <v>784.27517306000004</v>
      </c>
      <c r="U9" s="52">
        <v>0.27560000000000001</v>
      </c>
      <c r="V9" s="52">
        <v>13.074206650000001</v>
      </c>
      <c r="W9" s="52">
        <v>369.94869930999999</v>
      </c>
      <c r="X9" s="52">
        <v>0.27133347000000002</v>
      </c>
      <c r="Y9" s="52">
        <v>3.0000000000000001E-3</v>
      </c>
      <c r="Z9" s="52">
        <v>10.39635215</v>
      </c>
      <c r="AA9" s="52">
        <v>0</v>
      </c>
    </row>
    <row r="10" spans="1:32" x14ac:dyDescent="0.25">
      <c r="A10" s="51" t="s">
        <v>228</v>
      </c>
      <c r="B10" s="51" t="s">
        <v>432</v>
      </c>
      <c r="C10" s="52">
        <v>3392.8410023199999</v>
      </c>
      <c r="D10" s="52">
        <v>305.49268952</v>
      </c>
      <c r="E10" s="52">
        <v>729.15929045999997</v>
      </c>
      <c r="F10" s="52">
        <v>241.60011352999999</v>
      </c>
      <c r="G10" s="52">
        <v>1.9497500000000001E-3</v>
      </c>
      <c r="H10" s="52">
        <v>1306.8448134099999</v>
      </c>
      <c r="I10" s="52">
        <v>1.3944000000000001</v>
      </c>
      <c r="J10" s="52">
        <v>0.1037329</v>
      </c>
      <c r="K10" s="52">
        <v>13.843049150000001</v>
      </c>
      <c r="L10" s="52">
        <v>54.123996900000002</v>
      </c>
      <c r="M10" s="52">
        <v>205.76873906</v>
      </c>
      <c r="N10" s="52">
        <v>64.028060389999993</v>
      </c>
      <c r="O10" s="52">
        <v>0.121</v>
      </c>
      <c r="P10" s="52">
        <v>2.164582E-2</v>
      </c>
      <c r="Q10" s="52">
        <v>37.346089640000002</v>
      </c>
      <c r="R10" s="52">
        <v>2.6984999999999999E-2</v>
      </c>
      <c r="S10" s="52">
        <v>1.6795999999999998E-2</v>
      </c>
      <c r="T10" s="52">
        <v>116.74523325</v>
      </c>
      <c r="U10" s="52">
        <v>0.1542</v>
      </c>
      <c r="V10" s="52">
        <v>2.2800000000000001E-2</v>
      </c>
      <c r="W10" s="52">
        <v>314.14458965</v>
      </c>
      <c r="X10" s="52">
        <v>0.2125013</v>
      </c>
      <c r="Y10" s="52">
        <v>0</v>
      </c>
      <c r="Z10" s="52">
        <v>1.6683265899999999</v>
      </c>
      <c r="AA10" s="52">
        <v>0</v>
      </c>
    </row>
    <row r="11" spans="1:32" x14ac:dyDescent="0.25">
      <c r="A11" s="51" t="s">
        <v>230</v>
      </c>
      <c r="B11" s="51" t="s">
        <v>434</v>
      </c>
      <c r="C11" s="52">
        <v>4327.2114210600002</v>
      </c>
      <c r="D11" s="52">
        <v>45.967115059999998</v>
      </c>
      <c r="E11" s="52">
        <v>1093.380398</v>
      </c>
      <c r="F11" s="52">
        <v>7.4592970799999998</v>
      </c>
      <c r="G11" s="52">
        <v>15.85950306</v>
      </c>
      <c r="H11" s="52">
        <v>936.04744009000001</v>
      </c>
      <c r="I11" s="52">
        <v>0.87909999999999999</v>
      </c>
      <c r="J11" s="52">
        <v>4.18448449</v>
      </c>
      <c r="K11" s="52">
        <v>299.77540591000002</v>
      </c>
      <c r="L11" s="52">
        <v>447.02309832999998</v>
      </c>
      <c r="M11" s="52">
        <v>654.22745954000004</v>
      </c>
      <c r="N11" s="52">
        <v>62.329999720000004</v>
      </c>
      <c r="O11" s="52">
        <v>0</v>
      </c>
      <c r="P11" s="52">
        <v>0.91774599000000001</v>
      </c>
      <c r="Q11" s="52">
        <v>236.40644570000001</v>
      </c>
      <c r="R11" s="52">
        <v>17.53384484</v>
      </c>
      <c r="S11" s="52">
        <v>0</v>
      </c>
      <c r="T11" s="52">
        <v>440.03093613999999</v>
      </c>
      <c r="U11" s="52">
        <v>0.12139999999999999</v>
      </c>
      <c r="V11" s="52">
        <v>9.2401218400000005</v>
      </c>
      <c r="W11" s="52">
        <v>47.066475539999999</v>
      </c>
      <c r="X11" s="52">
        <v>3.0124169999999999E-2</v>
      </c>
      <c r="Y11" s="52">
        <v>3.0000000000000001E-3</v>
      </c>
      <c r="Z11" s="52">
        <v>8.7280255600000007</v>
      </c>
      <c r="AA11" s="52">
        <v>0</v>
      </c>
    </row>
    <row r="12" spans="1:32" x14ac:dyDescent="0.25">
      <c r="A12" s="51" t="s">
        <v>231</v>
      </c>
      <c r="B12" s="51" t="s">
        <v>12</v>
      </c>
      <c r="C12" s="52">
        <v>806.13368120999996</v>
      </c>
      <c r="D12" s="52">
        <v>54.91622203</v>
      </c>
      <c r="E12" s="52">
        <v>61.176698340000002</v>
      </c>
      <c r="F12" s="52">
        <v>4.7643930000000001</v>
      </c>
      <c r="G12" s="52">
        <v>0.37990516000000002</v>
      </c>
      <c r="H12" s="52">
        <v>42.281532970000001</v>
      </c>
      <c r="I12" s="52">
        <v>0.55130117000000001</v>
      </c>
      <c r="J12" s="52">
        <v>0.54584363000000002</v>
      </c>
      <c r="K12" s="52">
        <v>108.00487631</v>
      </c>
      <c r="L12" s="52">
        <v>116.94101467</v>
      </c>
      <c r="M12" s="52">
        <v>134.18747902000001</v>
      </c>
      <c r="N12" s="52">
        <v>0.62867717999999995</v>
      </c>
      <c r="O12" s="52">
        <v>0</v>
      </c>
      <c r="P12" s="52">
        <v>0.21311659999999999</v>
      </c>
      <c r="Q12" s="52">
        <v>22.338690530000001</v>
      </c>
      <c r="R12" s="52">
        <v>19.127300000000002</v>
      </c>
      <c r="S12" s="52">
        <v>0</v>
      </c>
      <c r="T12" s="52">
        <v>227.49900367000001</v>
      </c>
      <c r="U12" s="52">
        <v>0</v>
      </c>
      <c r="V12" s="52">
        <v>3.8112848100000001</v>
      </c>
      <c r="W12" s="52">
        <v>8.7376341199999992</v>
      </c>
      <c r="X12" s="52">
        <v>2.8708000000000001E-2</v>
      </c>
      <c r="Y12" s="52">
        <v>0</v>
      </c>
      <c r="Z12" s="52">
        <v>0</v>
      </c>
      <c r="AA12" s="52">
        <v>0</v>
      </c>
    </row>
    <row r="13" spans="1:32" x14ac:dyDescent="0.25">
      <c r="A13" s="51" t="s">
        <v>429</v>
      </c>
      <c r="B13" s="51" t="s">
        <v>544</v>
      </c>
      <c r="C13" s="52">
        <v>146.19198614999999</v>
      </c>
      <c r="D13" s="52">
        <v>1.3966573600000001</v>
      </c>
      <c r="E13" s="52">
        <v>53.274891060000002</v>
      </c>
      <c r="F13" s="52">
        <v>4.21119719</v>
      </c>
      <c r="G13" s="52">
        <v>0</v>
      </c>
      <c r="H13" s="52">
        <v>17.648306300000002</v>
      </c>
      <c r="I13" s="52">
        <v>2.2290000000000001</v>
      </c>
      <c r="J13" s="52">
        <v>1.53467208</v>
      </c>
      <c r="K13" s="52">
        <v>14.68509806</v>
      </c>
      <c r="L13" s="52">
        <v>1.7571077500000001</v>
      </c>
      <c r="M13" s="52">
        <v>3.4697751000000001</v>
      </c>
      <c r="N13" s="52">
        <v>1.988558</v>
      </c>
      <c r="O13" s="52">
        <v>0.40506049999999999</v>
      </c>
      <c r="P13" s="52">
        <v>1.79487774</v>
      </c>
      <c r="Q13" s="52">
        <v>14.272751919999999</v>
      </c>
      <c r="R13" s="52">
        <v>0</v>
      </c>
      <c r="S13" s="52">
        <v>0</v>
      </c>
      <c r="T13" s="52">
        <v>6.4042621500000001</v>
      </c>
      <c r="U13" s="52">
        <v>0</v>
      </c>
      <c r="V13" s="52">
        <v>0</v>
      </c>
      <c r="W13" s="52">
        <v>21.118866440000001</v>
      </c>
      <c r="X13" s="52">
        <v>0</v>
      </c>
      <c r="Y13" s="52">
        <v>0</v>
      </c>
      <c r="Z13" s="52">
        <v>9.0450000000000003E-4</v>
      </c>
      <c r="AA13" s="52">
        <v>0</v>
      </c>
    </row>
    <row r="14" spans="1:32" x14ac:dyDescent="0.25">
      <c r="A14" s="51" t="s">
        <v>431</v>
      </c>
      <c r="B14" s="51" t="s">
        <v>545</v>
      </c>
      <c r="C14" s="52">
        <v>42.093785529999998</v>
      </c>
      <c r="D14" s="52">
        <v>0.77485439</v>
      </c>
      <c r="E14" s="52">
        <v>12.282804909999999</v>
      </c>
      <c r="F14" s="52">
        <v>4.1923599999999999</v>
      </c>
      <c r="G14" s="52">
        <v>0</v>
      </c>
      <c r="H14" s="52">
        <v>11.10484063</v>
      </c>
      <c r="I14" s="52">
        <v>0</v>
      </c>
      <c r="J14" s="52">
        <v>0</v>
      </c>
      <c r="K14" s="52">
        <v>5.4918010000000003E-2</v>
      </c>
      <c r="L14" s="52">
        <v>0.32316757000000002</v>
      </c>
      <c r="M14" s="52">
        <v>0.29619064000000001</v>
      </c>
      <c r="N14" s="52">
        <v>1.1880710000000001</v>
      </c>
      <c r="O14" s="52">
        <v>0</v>
      </c>
      <c r="P14" s="52">
        <v>0</v>
      </c>
      <c r="Q14" s="52">
        <v>0.42082895999999997</v>
      </c>
      <c r="R14" s="52">
        <v>0</v>
      </c>
      <c r="S14" s="52">
        <v>0</v>
      </c>
      <c r="T14" s="52">
        <v>5.3862149999999998E-2</v>
      </c>
      <c r="U14" s="52">
        <v>0</v>
      </c>
      <c r="V14" s="52">
        <v>0</v>
      </c>
      <c r="W14" s="52">
        <v>11.400982770000001</v>
      </c>
      <c r="X14" s="52">
        <v>0</v>
      </c>
      <c r="Y14" s="52">
        <v>0</v>
      </c>
      <c r="Z14" s="52">
        <v>9.0450000000000003E-4</v>
      </c>
      <c r="AA14" s="52">
        <v>0</v>
      </c>
    </row>
    <row r="15" spans="1:32" x14ac:dyDescent="0.25">
      <c r="A15" s="51" t="s">
        <v>433</v>
      </c>
      <c r="B15" s="51" t="s">
        <v>434</v>
      </c>
      <c r="C15" s="52">
        <v>97.840478849999997</v>
      </c>
      <c r="D15" s="52">
        <v>0.62180296999999995</v>
      </c>
      <c r="E15" s="52">
        <v>40.992086149999999</v>
      </c>
      <c r="F15" s="52">
        <v>1.883719E-2</v>
      </c>
      <c r="G15" s="52">
        <v>0</v>
      </c>
      <c r="H15" s="52">
        <v>6.5434656699999998</v>
      </c>
      <c r="I15" s="52">
        <v>2.2290000000000001</v>
      </c>
      <c r="J15" s="52">
        <v>1.53467208</v>
      </c>
      <c r="K15" s="52">
        <v>14.63018005</v>
      </c>
      <c r="L15" s="52">
        <v>0.30274066999999999</v>
      </c>
      <c r="M15" s="52">
        <v>1.2044414299999999</v>
      </c>
      <c r="N15" s="52">
        <v>0.80048699999999995</v>
      </c>
      <c r="O15" s="52">
        <v>0.1197</v>
      </c>
      <c r="P15" s="52">
        <v>1.79487774</v>
      </c>
      <c r="Q15" s="52">
        <v>10.979904230000001</v>
      </c>
      <c r="R15" s="52">
        <v>0</v>
      </c>
      <c r="S15" s="52">
        <v>0</v>
      </c>
      <c r="T15" s="52">
        <v>6.3503999999999996</v>
      </c>
      <c r="U15" s="52">
        <v>0</v>
      </c>
      <c r="V15" s="52">
        <v>0</v>
      </c>
      <c r="W15" s="52">
        <v>9.7178836700000009</v>
      </c>
      <c r="X15" s="52">
        <v>0</v>
      </c>
      <c r="Y15" s="52">
        <v>0</v>
      </c>
      <c r="Z15" s="52">
        <v>0</v>
      </c>
      <c r="AA15" s="52">
        <v>0</v>
      </c>
    </row>
    <row r="16" spans="1:32" x14ac:dyDescent="0.25">
      <c r="A16" s="51" t="s">
        <v>435</v>
      </c>
      <c r="B16" s="51" t="s">
        <v>12</v>
      </c>
      <c r="C16" s="52">
        <v>6.2577217699999999</v>
      </c>
      <c r="D16" s="52">
        <v>0</v>
      </c>
      <c r="E16" s="52">
        <v>0</v>
      </c>
      <c r="F16" s="52">
        <v>0</v>
      </c>
      <c r="G16" s="52">
        <v>0</v>
      </c>
      <c r="H16" s="52">
        <v>0</v>
      </c>
      <c r="I16" s="52">
        <v>0</v>
      </c>
      <c r="J16" s="52">
        <v>0</v>
      </c>
      <c r="K16" s="52">
        <v>0</v>
      </c>
      <c r="L16" s="52">
        <v>1.1311995100000001</v>
      </c>
      <c r="M16" s="52">
        <v>1.9691430299999999</v>
      </c>
      <c r="N16" s="52">
        <v>0</v>
      </c>
      <c r="O16" s="52">
        <v>0.28536050000000002</v>
      </c>
      <c r="P16" s="52">
        <v>0</v>
      </c>
      <c r="Q16" s="52">
        <v>2.8720187300000002</v>
      </c>
      <c r="R16" s="52">
        <v>0</v>
      </c>
      <c r="S16" s="52">
        <v>0</v>
      </c>
      <c r="T16" s="52">
        <v>0</v>
      </c>
      <c r="U16" s="52">
        <v>0</v>
      </c>
      <c r="V16" s="52">
        <v>0</v>
      </c>
      <c r="W16" s="52">
        <v>0</v>
      </c>
      <c r="X16" s="52">
        <v>0</v>
      </c>
      <c r="Y16" s="52">
        <v>0</v>
      </c>
      <c r="Z16" s="52">
        <v>0</v>
      </c>
      <c r="AA16" s="52">
        <v>0</v>
      </c>
    </row>
    <row r="17" spans="1:32" s="25" customFormat="1" ht="21.6" x14ac:dyDescent="0.25">
      <c r="A17" s="49" t="s">
        <v>233</v>
      </c>
      <c r="B17" s="49" t="s">
        <v>546</v>
      </c>
      <c r="C17" s="50">
        <v>165.44191043000001</v>
      </c>
      <c r="D17" s="50">
        <v>2.0163170099999999</v>
      </c>
      <c r="E17" s="50">
        <v>31.486065069999999</v>
      </c>
      <c r="F17" s="50">
        <v>1.6066395099999999</v>
      </c>
      <c r="G17" s="50">
        <v>5.6539190000000003E-2</v>
      </c>
      <c r="H17" s="50">
        <v>94.519738270000005</v>
      </c>
      <c r="I17" s="50">
        <v>0.18216699</v>
      </c>
      <c r="J17" s="50">
        <v>8.9751269999999994E-2</v>
      </c>
      <c r="K17" s="50">
        <v>1.5332234899999999</v>
      </c>
      <c r="L17" s="50">
        <v>6.6738327200000001</v>
      </c>
      <c r="M17" s="50">
        <v>14.87973019</v>
      </c>
      <c r="N17" s="50">
        <v>2.4443317000000002</v>
      </c>
      <c r="O17" s="50">
        <v>8.3000000000000001E-3</v>
      </c>
      <c r="P17" s="50">
        <v>0</v>
      </c>
      <c r="Q17" s="50">
        <v>4.4568750599999998</v>
      </c>
      <c r="R17" s="50">
        <v>1.8920600000000001E-3</v>
      </c>
      <c r="S17" s="50">
        <v>0</v>
      </c>
      <c r="T17" s="50">
        <v>3.5681949799999999</v>
      </c>
      <c r="U17" s="50">
        <v>0</v>
      </c>
      <c r="V17" s="50">
        <v>0</v>
      </c>
      <c r="W17" s="50">
        <v>1.89629212</v>
      </c>
      <c r="X17" s="50">
        <v>0</v>
      </c>
      <c r="Y17" s="50">
        <v>0</v>
      </c>
      <c r="Z17" s="50">
        <v>2.20208E-2</v>
      </c>
      <c r="AA17" s="50">
        <v>0</v>
      </c>
      <c r="AE17" s="27"/>
      <c r="AF17" s="27"/>
    </row>
    <row r="18" spans="1:32" x14ac:dyDescent="0.25">
      <c r="A18" s="51" t="s">
        <v>235</v>
      </c>
      <c r="B18" s="51" t="s">
        <v>463</v>
      </c>
      <c r="C18" s="52">
        <v>160.26550542000001</v>
      </c>
      <c r="D18" s="52">
        <v>1.98555247</v>
      </c>
      <c r="E18" s="52">
        <v>28.549546629999998</v>
      </c>
      <c r="F18" s="52">
        <v>1.60152173</v>
      </c>
      <c r="G18" s="52">
        <v>5.6539190000000003E-2</v>
      </c>
      <c r="H18" s="52">
        <v>94.071199649999997</v>
      </c>
      <c r="I18" s="52">
        <v>4.1669899999999998E-3</v>
      </c>
      <c r="J18" s="52">
        <v>8.9751269999999994E-2</v>
      </c>
      <c r="K18" s="52">
        <v>1.5113781100000001</v>
      </c>
      <c r="L18" s="52">
        <v>6.6573758600000001</v>
      </c>
      <c r="M18" s="52">
        <v>14.67497962</v>
      </c>
      <c r="N18" s="52">
        <v>2.4168404099999998</v>
      </c>
      <c r="O18" s="52">
        <v>0</v>
      </c>
      <c r="P18" s="52">
        <v>0</v>
      </c>
      <c r="Q18" s="52">
        <v>3.1925205299999999</v>
      </c>
      <c r="R18" s="52">
        <v>1.8920600000000001E-3</v>
      </c>
      <c r="S18" s="52">
        <v>0</v>
      </c>
      <c r="T18" s="52">
        <v>3.5594949800000002</v>
      </c>
      <c r="U18" s="52">
        <v>0</v>
      </c>
      <c r="V18" s="52">
        <v>0</v>
      </c>
      <c r="W18" s="52">
        <v>1.8707251199999999</v>
      </c>
      <c r="X18" s="52">
        <v>0</v>
      </c>
      <c r="Y18" s="52">
        <v>0</v>
      </c>
      <c r="Z18" s="52">
        <v>2.20208E-2</v>
      </c>
      <c r="AA18" s="52">
        <v>0</v>
      </c>
    </row>
    <row r="19" spans="1:32" x14ac:dyDescent="0.25">
      <c r="A19" s="51" t="s">
        <v>547</v>
      </c>
      <c r="B19" s="51" t="s">
        <v>548</v>
      </c>
      <c r="C19" s="52">
        <v>61.80108654</v>
      </c>
      <c r="D19" s="52">
        <v>1.0246999299999999</v>
      </c>
      <c r="E19" s="52">
        <v>5.6672961900000001</v>
      </c>
      <c r="F19" s="52">
        <v>0.87942134999999999</v>
      </c>
      <c r="G19" s="52">
        <v>0</v>
      </c>
      <c r="H19" s="52">
        <v>46.78607753</v>
      </c>
      <c r="I19" s="52">
        <v>0</v>
      </c>
      <c r="J19" s="52">
        <v>1.2999999999999999E-2</v>
      </c>
      <c r="K19" s="52">
        <v>0.15838118000000001</v>
      </c>
      <c r="L19" s="52">
        <v>0.27830186000000001</v>
      </c>
      <c r="M19" s="52">
        <v>2.7073478199999998</v>
      </c>
      <c r="N19" s="52">
        <v>1.21957491</v>
      </c>
      <c r="O19" s="52">
        <v>0</v>
      </c>
      <c r="P19" s="52">
        <v>0</v>
      </c>
      <c r="Q19" s="52">
        <v>0.10612399</v>
      </c>
      <c r="R19" s="52">
        <v>0</v>
      </c>
      <c r="S19" s="52">
        <v>0</v>
      </c>
      <c r="T19" s="52">
        <v>1.6105023700000001</v>
      </c>
      <c r="U19" s="52">
        <v>0</v>
      </c>
      <c r="V19" s="52">
        <v>0</v>
      </c>
      <c r="W19" s="52">
        <v>1.3481698600000001</v>
      </c>
      <c r="X19" s="52">
        <v>0</v>
      </c>
      <c r="Y19" s="52">
        <v>0</v>
      </c>
      <c r="Z19" s="52">
        <v>2.1895500000000002E-3</v>
      </c>
      <c r="AA19" s="52">
        <v>0</v>
      </c>
    </row>
    <row r="20" spans="1:32" x14ac:dyDescent="0.25">
      <c r="A20" s="51" t="s">
        <v>549</v>
      </c>
      <c r="B20" s="51" t="s">
        <v>550</v>
      </c>
      <c r="C20" s="52">
        <v>94.669739289999995</v>
      </c>
      <c r="D20" s="52">
        <v>0.95977142999999998</v>
      </c>
      <c r="E20" s="52">
        <v>22.88225044</v>
      </c>
      <c r="F20" s="52">
        <v>0.72210037999999999</v>
      </c>
      <c r="G20" s="52">
        <v>5.115927E-2</v>
      </c>
      <c r="H20" s="52">
        <v>46.658957100000002</v>
      </c>
      <c r="I20" s="52">
        <v>0</v>
      </c>
      <c r="J20" s="52">
        <v>7.3770000000000002E-2</v>
      </c>
      <c r="K20" s="52">
        <v>1.3466960299999999</v>
      </c>
      <c r="L20" s="52">
        <v>5.6432442700000003</v>
      </c>
      <c r="M20" s="52">
        <v>9.6230358599999999</v>
      </c>
      <c r="N20" s="52">
        <v>1.1972655000000001</v>
      </c>
      <c r="O20" s="52">
        <v>0</v>
      </c>
      <c r="P20" s="52">
        <v>0</v>
      </c>
      <c r="Q20" s="52">
        <v>3.0774167100000001</v>
      </c>
      <c r="R20" s="52">
        <v>1.8920600000000001E-3</v>
      </c>
      <c r="S20" s="52">
        <v>0</v>
      </c>
      <c r="T20" s="52">
        <v>1.89059373</v>
      </c>
      <c r="U20" s="52">
        <v>0</v>
      </c>
      <c r="V20" s="52">
        <v>0</v>
      </c>
      <c r="W20" s="52">
        <v>0.52175526000000005</v>
      </c>
      <c r="X20" s="52">
        <v>0</v>
      </c>
      <c r="Y20" s="52">
        <v>0</v>
      </c>
      <c r="Z20" s="52">
        <v>1.9831250000000002E-2</v>
      </c>
      <c r="AA20" s="52">
        <v>0</v>
      </c>
    </row>
    <row r="21" spans="1:32" x14ac:dyDescent="0.25">
      <c r="A21" s="51" t="s">
        <v>551</v>
      </c>
      <c r="B21" s="51" t="s">
        <v>15</v>
      </c>
      <c r="C21" s="52">
        <v>3.7946795899999999</v>
      </c>
      <c r="D21" s="52">
        <v>1.0811099999999999E-3</v>
      </c>
      <c r="E21" s="52">
        <v>0</v>
      </c>
      <c r="F21" s="52">
        <v>0</v>
      </c>
      <c r="G21" s="52">
        <v>5.3799199999999998E-3</v>
      </c>
      <c r="H21" s="52">
        <v>0.62616501999999996</v>
      </c>
      <c r="I21" s="52">
        <v>4.1669899999999998E-3</v>
      </c>
      <c r="J21" s="52">
        <v>2.9812699999999998E-3</v>
      </c>
      <c r="K21" s="52">
        <v>6.3008999999999999E-3</v>
      </c>
      <c r="L21" s="52">
        <v>0.73582972999999996</v>
      </c>
      <c r="M21" s="52">
        <v>2.34459594</v>
      </c>
      <c r="N21" s="52">
        <v>0</v>
      </c>
      <c r="O21" s="52">
        <v>0</v>
      </c>
      <c r="P21" s="52">
        <v>0</v>
      </c>
      <c r="Q21" s="52">
        <v>8.9798299999999994E-3</v>
      </c>
      <c r="R21" s="52">
        <v>0</v>
      </c>
      <c r="S21" s="52">
        <v>0</v>
      </c>
      <c r="T21" s="52">
        <v>5.839888E-2</v>
      </c>
      <c r="U21" s="52">
        <v>0</v>
      </c>
      <c r="V21" s="52">
        <v>0</v>
      </c>
      <c r="W21" s="52">
        <v>8.0000000000000004E-4</v>
      </c>
      <c r="X21" s="52">
        <v>0</v>
      </c>
      <c r="Y21" s="52">
        <v>0</v>
      </c>
      <c r="Z21" s="52">
        <v>0</v>
      </c>
      <c r="AA21" s="52">
        <v>0</v>
      </c>
    </row>
    <row r="22" spans="1:32" x14ac:dyDescent="0.25">
      <c r="A22" s="51" t="s">
        <v>552</v>
      </c>
      <c r="B22" s="51" t="s">
        <v>471</v>
      </c>
      <c r="C22" s="52">
        <v>5.1764050099999999</v>
      </c>
      <c r="D22" s="52">
        <v>3.076454E-2</v>
      </c>
      <c r="E22" s="52">
        <v>2.93651844</v>
      </c>
      <c r="F22" s="52">
        <v>5.1177799999999997E-3</v>
      </c>
      <c r="G22" s="52">
        <v>0</v>
      </c>
      <c r="H22" s="52">
        <v>0.44853862</v>
      </c>
      <c r="I22" s="52">
        <v>0.17799999999999999</v>
      </c>
      <c r="J22" s="52">
        <v>0</v>
      </c>
      <c r="K22" s="52">
        <v>2.1845380000000001E-2</v>
      </c>
      <c r="L22" s="52">
        <v>1.645686E-2</v>
      </c>
      <c r="M22" s="52">
        <v>0.20475056999999999</v>
      </c>
      <c r="N22" s="52">
        <v>2.7491290000000002E-2</v>
      </c>
      <c r="O22" s="52">
        <v>8.3000000000000001E-3</v>
      </c>
      <c r="P22" s="52">
        <v>0</v>
      </c>
      <c r="Q22" s="52">
        <v>1.2643545300000001</v>
      </c>
      <c r="R22" s="52">
        <v>0</v>
      </c>
      <c r="S22" s="52">
        <v>0</v>
      </c>
      <c r="T22" s="52">
        <v>8.6999999999999994E-3</v>
      </c>
      <c r="U22" s="52">
        <v>0</v>
      </c>
      <c r="V22" s="52">
        <v>0</v>
      </c>
      <c r="W22" s="52">
        <v>2.5566999999999999E-2</v>
      </c>
      <c r="X22" s="52">
        <v>0</v>
      </c>
      <c r="Y22" s="52">
        <v>0</v>
      </c>
      <c r="Z22" s="52">
        <v>0</v>
      </c>
      <c r="AA22" s="52">
        <v>0</v>
      </c>
    </row>
    <row r="23" spans="1:32" x14ac:dyDescent="0.25">
      <c r="A23" s="51" t="s">
        <v>553</v>
      </c>
      <c r="B23" s="51" t="s">
        <v>548</v>
      </c>
      <c r="C23" s="52">
        <v>0.39320016000000002</v>
      </c>
      <c r="D23" s="52">
        <v>4.5460199999999996E-3</v>
      </c>
      <c r="E23" s="52">
        <v>2.5746930000000001E-2</v>
      </c>
      <c r="F23" s="52">
        <v>4.8900000000000002E-3</v>
      </c>
      <c r="G23" s="52">
        <v>0</v>
      </c>
      <c r="H23" s="52">
        <v>0.32857526999999997</v>
      </c>
      <c r="I23" s="52">
        <v>0</v>
      </c>
      <c r="J23" s="52">
        <v>0</v>
      </c>
      <c r="K23" s="52">
        <v>0</v>
      </c>
      <c r="L23" s="52">
        <v>3.2386999999999997E-4</v>
      </c>
      <c r="M23" s="52">
        <v>8.7238699999999999E-3</v>
      </c>
      <c r="N23" s="52">
        <v>1.3085499999999999E-3</v>
      </c>
      <c r="O23" s="52">
        <v>0</v>
      </c>
      <c r="P23" s="52">
        <v>0</v>
      </c>
      <c r="Q23" s="52">
        <v>1.2799199999999999E-3</v>
      </c>
      <c r="R23" s="52">
        <v>0</v>
      </c>
      <c r="S23" s="52">
        <v>0</v>
      </c>
      <c r="T23" s="52">
        <v>2.9999999999999997E-4</v>
      </c>
      <c r="U23" s="52">
        <v>0</v>
      </c>
      <c r="V23" s="52">
        <v>0</v>
      </c>
      <c r="W23" s="52">
        <v>1.7505730000000001E-2</v>
      </c>
      <c r="X23" s="52">
        <v>0</v>
      </c>
      <c r="Y23" s="52">
        <v>0</v>
      </c>
      <c r="Z23" s="52">
        <v>0</v>
      </c>
      <c r="AA23" s="52">
        <v>0</v>
      </c>
    </row>
    <row r="24" spans="1:32" x14ac:dyDescent="0.25">
      <c r="A24" s="51" t="s">
        <v>554</v>
      </c>
      <c r="B24" s="51" t="s">
        <v>550</v>
      </c>
      <c r="C24" s="52">
        <v>4.5700675899999998</v>
      </c>
      <c r="D24" s="52">
        <v>2.6218519999999999E-2</v>
      </c>
      <c r="E24" s="52">
        <v>2.91077151</v>
      </c>
      <c r="F24" s="52">
        <v>2.2777999999999999E-4</v>
      </c>
      <c r="G24" s="52">
        <v>0</v>
      </c>
      <c r="H24" s="52">
        <v>0.11996335</v>
      </c>
      <c r="I24" s="52">
        <v>0.17799999999999999</v>
      </c>
      <c r="J24" s="52">
        <v>0</v>
      </c>
      <c r="K24" s="52">
        <v>2.1845380000000001E-2</v>
      </c>
      <c r="L24" s="52">
        <v>0</v>
      </c>
      <c r="M24" s="52">
        <v>0</v>
      </c>
      <c r="N24" s="52">
        <v>2.6182739999999999E-2</v>
      </c>
      <c r="O24" s="52">
        <v>8.3000000000000001E-3</v>
      </c>
      <c r="P24" s="52">
        <v>0</v>
      </c>
      <c r="Q24" s="52">
        <v>1.26209704</v>
      </c>
      <c r="R24" s="52">
        <v>0</v>
      </c>
      <c r="S24" s="52">
        <v>0</v>
      </c>
      <c r="T24" s="52">
        <v>8.3999999999999995E-3</v>
      </c>
      <c r="U24" s="52">
        <v>0</v>
      </c>
      <c r="V24" s="52">
        <v>0</v>
      </c>
      <c r="W24" s="52">
        <v>8.0612700000000006E-3</v>
      </c>
      <c r="X24" s="52">
        <v>0</v>
      </c>
      <c r="Y24" s="52">
        <v>0</v>
      </c>
      <c r="Z24" s="52">
        <v>0</v>
      </c>
      <c r="AA24" s="52">
        <v>0</v>
      </c>
    </row>
    <row r="25" spans="1:32" x14ac:dyDescent="0.25">
      <c r="A25" s="51" t="s">
        <v>555</v>
      </c>
      <c r="B25" s="51" t="s">
        <v>15</v>
      </c>
      <c r="C25" s="52">
        <v>0.21313726</v>
      </c>
      <c r="D25" s="52">
        <v>0</v>
      </c>
      <c r="E25" s="52">
        <v>0</v>
      </c>
      <c r="F25" s="52">
        <v>0</v>
      </c>
      <c r="G25" s="52">
        <v>0</v>
      </c>
      <c r="H25" s="52">
        <v>0</v>
      </c>
      <c r="I25" s="52">
        <v>0</v>
      </c>
      <c r="J25" s="52">
        <v>0</v>
      </c>
      <c r="K25" s="52">
        <v>0</v>
      </c>
      <c r="L25" s="52">
        <v>1.613299E-2</v>
      </c>
      <c r="M25" s="52">
        <v>0.1960267</v>
      </c>
      <c r="N25" s="52">
        <v>0</v>
      </c>
      <c r="O25" s="52">
        <v>0</v>
      </c>
      <c r="P25" s="52">
        <v>0</v>
      </c>
      <c r="Q25" s="52">
        <v>9.7757000000000009E-4</v>
      </c>
      <c r="R25" s="52">
        <v>0</v>
      </c>
      <c r="S25" s="52">
        <v>0</v>
      </c>
      <c r="T25" s="52">
        <v>0</v>
      </c>
      <c r="U25" s="52">
        <v>0</v>
      </c>
      <c r="V25" s="52">
        <v>0</v>
      </c>
      <c r="W25" s="52">
        <v>0</v>
      </c>
      <c r="X25" s="52">
        <v>0</v>
      </c>
      <c r="Y25" s="52">
        <v>0</v>
      </c>
      <c r="Z25" s="52">
        <v>0</v>
      </c>
      <c r="AA25" s="52">
        <v>0</v>
      </c>
    </row>
    <row r="26" spans="1:32" ht="21.6" x14ac:dyDescent="0.25">
      <c r="A26" s="53" t="s">
        <v>556</v>
      </c>
      <c r="B26" s="49" t="s">
        <v>557</v>
      </c>
      <c r="C26" s="50">
        <v>1775.61313952</v>
      </c>
      <c r="D26" s="50">
        <v>74.119346859999993</v>
      </c>
      <c r="E26" s="50">
        <v>138.99915304000001</v>
      </c>
      <c r="F26" s="50">
        <v>6.73642874</v>
      </c>
      <c r="G26" s="50">
        <v>4.17320812</v>
      </c>
      <c r="H26" s="50">
        <v>208.84242460999999</v>
      </c>
      <c r="I26" s="50">
        <v>3.7643370100000002</v>
      </c>
      <c r="J26" s="50">
        <v>1.4281214</v>
      </c>
      <c r="K26" s="50">
        <v>175.57456883</v>
      </c>
      <c r="L26" s="50">
        <v>271.29111981</v>
      </c>
      <c r="M26" s="50">
        <v>392.05872452</v>
      </c>
      <c r="N26" s="50">
        <v>11.7038364</v>
      </c>
      <c r="O26" s="50">
        <v>0.52329999999999999</v>
      </c>
      <c r="P26" s="50">
        <v>0.78013962999999997</v>
      </c>
      <c r="Q26" s="50">
        <v>155.64368938000001</v>
      </c>
      <c r="R26" s="50">
        <v>32.039696579999998</v>
      </c>
      <c r="S26" s="50">
        <v>0</v>
      </c>
      <c r="T26" s="50">
        <v>280.76005301999999</v>
      </c>
      <c r="U26" s="50">
        <v>8.8499999999999995E-2</v>
      </c>
      <c r="V26" s="50">
        <v>3.8110620599999998</v>
      </c>
      <c r="W26" s="50">
        <v>10.9881218</v>
      </c>
      <c r="X26" s="50">
        <v>2.8708000000000001E-2</v>
      </c>
      <c r="Y26" s="50">
        <v>0</v>
      </c>
      <c r="Z26" s="50">
        <v>2.2585997099999999</v>
      </c>
      <c r="AA26" s="50">
        <v>0</v>
      </c>
    </row>
    <row r="27" spans="1:32" s="25" customFormat="1" ht="21.6" x14ac:dyDescent="0.25">
      <c r="A27" s="49" t="s">
        <v>237</v>
      </c>
      <c r="B27" s="49" t="s">
        <v>558</v>
      </c>
      <c r="C27" s="52">
        <v>1784.7574129499999</v>
      </c>
      <c r="D27" s="52">
        <v>74.148287389999993</v>
      </c>
      <c r="E27" s="52">
        <v>139.5238382</v>
      </c>
      <c r="F27" s="52">
        <v>6.73642874</v>
      </c>
      <c r="G27" s="52">
        <v>4.17320812</v>
      </c>
      <c r="H27" s="52">
        <v>209.46801386000001</v>
      </c>
      <c r="I27" s="52">
        <v>4.0686370099999998</v>
      </c>
      <c r="J27" s="52">
        <v>1.4311214000000001</v>
      </c>
      <c r="K27" s="52">
        <v>175.57557772999999</v>
      </c>
      <c r="L27" s="52">
        <v>273.12268553000001</v>
      </c>
      <c r="M27" s="52">
        <v>395.28154644</v>
      </c>
      <c r="N27" s="52">
        <v>11.72536408</v>
      </c>
      <c r="O27" s="52">
        <v>0.52329999999999999</v>
      </c>
      <c r="P27" s="52">
        <v>0.84413963000000003</v>
      </c>
      <c r="Q27" s="52">
        <v>157.23308039</v>
      </c>
      <c r="R27" s="52">
        <v>32.039696579999998</v>
      </c>
      <c r="S27" s="52">
        <v>0</v>
      </c>
      <c r="T27" s="52">
        <v>281.43410670999998</v>
      </c>
      <c r="U27" s="52">
        <v>8.8499999999999995E-2</v>
      </c>
      <c r="V27" s="52">
        <v>3.8110620599999998</v>
      </c>
      <c r="W27" s="52">
        <v>10.99032068</v>
      </c>
      <c r="X27" s="52">
        <v>2.8708000000000001E-2</v>
      </c>
      <c r="Y27" s="52">
        <v>0</v>
      </c>
      <c r="Z27" s="52">
        <v>2.5097904</v>
      </c>
      <c r="AA27" s="52">
        <v>0</v>
      </c>
      <c r="AE27" s="27"/>
      <c r="AF27" s="27"/>
    </row>
    <row r="28" spans="1:32" x14ac:dyDescent="0.25">
      <c r="A28" s="51" t="s">
        <v>439</v>
      </c>
      <c r="B28" s="51" t="s">
        <v>559</v>
      </c>
      <c r="C28" s="52">
        <v>789.99752147000004</v>
      </c>
      <c r="D28" s="52">
        <v>20.71296783</v>
      </c>
      <c r="E28" s="52">
        <v>68.763892130000002</v>
      </c>
      <c r="F28" s="52">
        <v>0.33106904999999998</v>
      </c>
      <c r="G28" s="52">
        <v>1.7228539199999999</v>
      </c>
      <c r="H28" s="52">
        <v>166.59516421999999</v>
      </c>
      <c r="I28" s="52">
        <v>3.6616</v>
      </c>
      <c r="J28" s="52">
        <v>1.19711229</v>
      </c>
      <c r="K28" s="52">
        <v>45.479891709999997</v>
      </c>
      <c r="L28" s="52">
        <v>103.53041027</v>
      </c>
      <c r="M28" s="52">
        <v>197.16026732</v>
      </c>
      <c r="N28" s="52">
        <v>11.537365429999999</v>
      </c>
      <c r="O28" s="52">
        <v>0.503</v>
      </c>
      <c r="P28" s="52">
        <v>0.84137143000000003</v>
      </c>
      <c r="Q28" s="52">
        <v>115.55600367</v>
      </c>
      <c r="R28" s="52">
        <v>9.1998965800000008</v>
      </c>
      <c r="S28" s="52">
        <v>0</v>
      </c>
      <c r="T28" s="52">
        <v>38.689789279999999</v>
      </c>
      <c r="U28" s="52">
        <v>8.14E-2</v>
      </c>
      <c r="V28" s="52">
        <v>0</v>
      </c>
      <c r="W28" s="52">
        <v>1.9236759400000001</v>
      </c>
      <c r="X28" s="52">
        <v>0</v>
      </c>
      <c r="Y28" s="52">
        <v>0</v>
      </c>
      <c r="Z28" s="52">
        <v>2.5097904</v>
      </c>
      <c r="AA28" s="52">
        <v>0</v>
      </c>
    </row>
    <row r="29" spans="1:32" s="25" customFormat="1" ht="21.6" x14ac:dyDescent="0.25">
      <c r="A29" s="49" t="s">
        <v>239</v>
      </c>
      <c r="B29" s="49" t="s">
        <v>560</v>
      </c>
      <c r="C29" s="50">
        <v>9.1442734300000001</v>
      </c>
      <c r="D29" s="50">
        <v>2.8940529999999999E-2</v>
      </c>
      <c r="E29" s="50">
        <v>0.52468515999999998</v>
      </c>
      <c r="F29" s="50">
        <v>0</v>
      </c>
      <c r="G29" s="50">
        <v>0</v>
      </c>
      <c r="H29" s="50">
        <v>0.62558924999999999</v>
      </c>
      <c r="I29" s="50">
        <v>0.30430000000000001</v>
      </c>
      <c r="J29" s="50">
        <v>3.0000000000000001E-3</v>
      </c>
      <c r="K29" s="50">
        <v>1.0089000000000001E-3</v>
      </c>
      <c r="L29" s="50">
        <v>1.83156572</v>
      </c>
      <c r="M29" s="50">
        <v>3.2228219199999999</v>
      </c>
      <c r="N29" s="50">
        <v>2.152768E-2</v>
      </c>
      <c r="O29" s="50">
        <v>0</v>
      </c>
      <c r="P29" s="50">
        <v>6.4000000000000001E-2</v>
      </c>
      <c r="Q29" s="50">
        <v>1.5893910099999999</v>
      </c>
      <c r="R29" s="50">
        <v>0</v>
      </c>
      <c r="S29" s="50">
        <v>0</v>
      </c>
      <c r="T29" s="50">
        <v>0.67405369000000004</v>
      </c>
      <c r="U29" s="50">
        <v>0</v>
      </c>
      <c r="V29" s="50">
        <v>0</v>
      </c>
      <c r="W29" s="50">
        <v>2.1988799999999998E-3</v>
      </c>
      <c r="X29" s="50">
        <v>0</v>
      </c>
      <c r="Y29" s="50">
        <v>0</v>
      </c>
      <c r="Z29" s="50">
        <v>0.25119068999999999</v>
      </c>
      <c r="AA29" s="50">
        <v>0</v>
      </c>
      <c r="AE29" s="27"/>
      <c r="AF29" s="27"/>
    </row>
    <row r="30" spans="1:32" x14ac:dyDescent="0.25">
      <c r="A30" s="51" t="s">
        <v>442</v>
      </c>
      <c r="B30" s="51" t="s">
        <v>561</v>
      </c>
      <c r="C30" s="52">
        <v>3.1694522300000001</v>
      </c>
      <c r="D30" s="52">
        <v>2.8940529999999999E-2</v>
      </c>
      <c r="E30" s="52">
        <v>0.52368515999999998</v>
      </c>
      <c r="F30" s="52">
        <v>0</v>
      </c>
      <c r="G30" s="52">
        <v>0</v>
      </c>
      <c r="H30" s="52">
        <v>0.27231151999999997</v>
      </c>
      <c r="I30" s="52">
        <v>0.30430000000000001</v>
      </c>
      <c r="J30" s="52">
        <v>0</v>
      </c>
      <c r="K30" s="52">
        <v>0</v>
      </c>
      <c r="L30" s="52">
        <v>0.26419999999999999</v>
      </c>
      <c r="M30" s="52">
        <v>0.30058075000000001</v>
      </c>
      <c r="N30" s="52">
        <v>5.1999999999999998E-3</v>
      </c>
      <c r="O30" s="52">
        <v>0</v>
      </c>
      <c r="P30" s="52">
        <v>0</v>
      </c>
      <c r="Q30" s="52">
        <v>0.55939101000000002</v>
      </c>
      <c r="R30" s="52">
        <v>0</v>
      </c>
      <c r="S30" s="52">
        <v>0</v>
      </c>
      <c r="T30" s="52">
        <v>0.65745368999999998</v>
      </c>
      <c r="U30" s="52">
        <v>0</v>
      </c>
      <c r="V30" s="52">
        <v>0</v>
      </c>
      <c r="W30" s="52">
        <v>2.1988799999999998E-3</v>
      </c>
      <c r="X30" s="52">
        <v>0</v>
      </c>
      <c r="Y30" s="52">
        <v>0</v>
      </c>
      <c r="Z30" s="52">
        <v>0.25119068999999999</v>
      </c>
      <c r="AA30" s="52">
        <v>0</v>
      </c>
    </row>
    <row r="31" spans="1:32" x14ac:dyDescent="0.25">
      <c r="A31" s="51" t="s">
        <v>241</v>
      </c>
      <c r="B31" s="51" t="s">
        <v>562</v>
      </c>
      <c r="C31" s="52">
        <v>8849.1491834900007</v>
      </c>
      <c r="D31" s="52">
        <v>245.98908166000001</v>
      </c>
      <c r="E31" s="52">
        <v>1809.7504045600001</v>
      </c>
      <c r="F31" s="52">
        <v>137.96814531999999</v>
      </c>
      <c r="G31" s="52">
        <v>32.108244259999999</v>
      </c>
      <c r="H31" s="52">
        <v>3951.6038392700002</v>
      </c>
      <c r="I31" s="52">
        <v>17.887649369999998</v>
      </c>
      <c r="J31" s="52">
        <v>10.92326615</v>
      </c>
      <c r="K31" s="52">
        <v>111.32276492</v>
      </c>
      <c r="L31" s="52">
        <v>415.65609389000002</v>
      </c>
      <c r="M31" s="52">
        <v>916.64492501999996</v>
      </c>
      <c r="N31" s="52">
        <v>190.83990467000001</v>
      </c>
      <c r="O31" s="52">
        <v>8.8826772599999995</v>
      </c>
      <c r="P31" s="52">
        <v>3.4575877400000001</v>
      </c>
      <c r="Q31" s="52">
        <v>359.40439262000001</v>
      </c>
      <c r="R31" s="52">
        <v>26.539933600000001</v>
      </c>
      <c r="S31" s="52">
        <v>2.0520739999999999E-2</v>
      </c>
      <c r="T31" s="52">
        <v>245.66218112000001</v>
      </c>
      <c r="U31" s="52">
        <v>0.2344</v>
      </c>
      <c r="V31" s="52">
        <v>7.2738547699999998</v>
      </c>
      <c r="W31" s="52">
        <v>345.11530534000002</v>
      </c>
      <c r="X31" s="52">
        <v>0.37092293999999998</v>
      </c>
      <c r="Y31" s="52">
        <v>7.1000000000000004E-3</v>
      </c>
      <c r="Z31" s="52">
        <v>11.48598827</v>
      </c>
      <c r="AA31" s="52">
        <v>0</v>
      </c>
    </row>
    <row r="32" spans="1:32" ht="21.6" x14ac:dyDescent="0.25">
      <c r="A32" s="51" t="s">
        <v>243</v>
      </c>
      <c r="B32" s="51" t="s">
        <v>244</v>
      </c>
      <c r="C32" s="52">
        <v>1335.6936506500001</v>
      </c>
      <c r="D32" s="52">
        <v>112.26862992</v>
      </c>
      <c r="E32" s="52">
        <v>101.53359312000001</v>
      </c>
      <c r="F32" s="52">
        <v>9.9244364899999997</v>
      </c>
      <c r="G32" s="52">
        <v>10.584257109999999</v>
      </c>
      <c r="H32" s="52">
        <v>332.75280992</v>
      </c>
      <c r="I32" s="52">
        <v>8.2395771799999995</v>
      </c>
      <c r="J32" s="52">
        <v>3.4082400900000001</v>
      </c>
      <c r="K32" s="52">
        <v>37.991408020000001</v>
      </c>
      <c r="L32" s="52">
        <v>137.33690343999999</v>
      </c>
      <c r="M32" s="52">
        <v>258.26466359</v>
      </c>
      <c r="N32" s="52">
        <v>34.691039670000002</v>
      </c>
      <c r="O32" s="52">
        <v>4.03484292</v>
      </c>
      <c r="P32" s="52">
        <v>1.0512233900000001</v>
      </c>
      <c r="Q32" s="52">
        <v>172.09483584</v>
      </c>
      <c r="R32" s="52">
        <v>17.21664431</v>
      </c>
      <c r="S32" s="52">
        <v>0</v>
      </c>
      <c r="T32" s="52">
        <v>75.651754010000005</v>
      </c>
      <c r="U32" s="52">
        <v>0.1734</v>
      </c>
      <c r="V32" s="52">
        <v>2.7012756699999998</v>
      </c>
      <c r="W32" s="52">
        <v>11.411238089999999</v>
      </c>
      <c r="X32" s="52">
        <v>5.8374519999999999E-2</v>
      </c>
      <c r="Y32" s="52">
        <v>0</v>
      </c>
      <c r="Z32" s="52">
        <v>4.3045033500000001</v>
      </c>
      <c r="AA32" s="52">
        <v>0</v>
      </c>
    </row>
    <row r="33" spans="1:27" x14ac:dyDescent="0.25">
      <c r="A33" s="51" t="s">
        <v>456</v>
      </c>
      <c r="B33" s="51" t="s">
        <v>563</v>
      </c>
      <c r="C33" s="52">
        <v>929.25848536000001</v>
      </c>
      <c r="D33" s="52">
        <v>18.11743633</v>
      </c>
      <c r="E33" s="52">
        <v>66.458130639999993</v>
      </c>
      <c r="F33" s="52">
        <v>0.70909710000000004</v>
      </c>
      <c r="G33" s="52">
        <v>2.2371172100000001</v>
      </c>
      <c r="H33" s="52">
        <v>284.11394675999998</v>
      </c>
      <c r="I33" s="52">
        <v>7.6558999999999999</v>
      </c>
      <c r="J33" s="52">
        <v>2.2356210500000002</v>
      </c>
      <c r="K33" s="52">
        <v>30.75058598</v>
      </c>
      <c r="L33" s="52">
        <v>78.024369410000006</v>
      </c>
      <c r="M33" s="52">
        <v>215.11370231000001</v>
      </c>
      <c r="N33" s="52">
        <v>7.9828895600000003</v>
      </c>
      <c r="O33" s="52">
        <v>3.9946000000000002</v>
      </c>
      <c r="P33" s="52">
        <v>0.64075413999999997</v>
      </c>
      <c r="Q33" s="52">
        <v>146.71430328</v>
      </c>
      <c r="R33" s="52">
        <v>9.4330025000000006</v>
      </c>
      <c r="S33" s="52">
        <v>0</v>
      </c>
      <c r="T33" s="52">
        <v>50.325151120000001</v>
      </c>
      <c r="U33" s="52">
        <v>0.15939999999999999</v>
      </c>
      <c r="V33" s="52">
        <v>0</v>
      </c>
      <c r="W33" s="52">
        <v>1.4619746199999999</v>
      </c>
      <c r="X33" s="52">
        <v>0</v>
      </c>
      <c r="Y33" s="52">
        <v>0</v>
      </c>
      <c r="Z33" s="52">
        <v>3.1305033500000001</v>
      </c>
      <c r="AA33" s="52">
        <v>0</v>
      </c>
    </row>
    <row r="34" spans="1:27" ht="21.6" x14ac:dyDescent="0.25">
      <c r="A34" s="51" t="s">
        <v>245</v>
      </c>
      <c r="B34" s="51" t="s">
        <v>564</v>
      </c>
      <c r="C34" s="52">
        <v>5183.5642264500002</v>
      </c>
      <c r="D34" s="52">
        <v>47.902668900000002</v>
      </c>
      <c r="E34" s="52">
        <v>437.68646409000002</v>
      </c>
      <c r="F34" s="52">
        <v>35.291562429999999</v>
      </c>
      <c r="G34" s="52">
        <v>2.2916949500000001</v>
      </c>
      <c r="H34" s="52">
        <v>759.40165224999998</v>
      </c>
      <c r="I34" s="52">
        <v>45.09135405</v>
      </c>
      <c r="J34" s="52">
        <v>35.196319889999998</v>
      </c>
      <c r="K34" s="52">
        <v>162.04552493</v>
      </c>
      <c r="L34" s="52">
        <v>2497.3712755900001</v>
      </c>
      <c r="M34" s="52">
        <v>316.60695416999999</v>
      </c>
      <c r="N34" s="52">
        <v>151.86844662999999</v>
      </c>
      <c r="O34" s="52">
        <v>0.3296</v>
      </c>
      <c r="P34" s="52">
        <v>1.66436914</v>
      </c>
      <c r="Q34" s="52">
        <v>347.11531839999998</v>
      </c>
      <c r="R34" s="52">
        <v>4.5703742600000004</v>
      </c>
      <c r="S34" s="52">
        <v>0</v>
      </c>
      <c r="T34" s="52">
        <v>175.15143384000001</v>
      </c>
      <c r="U34" s="52">
        <v>2.7099999999999999E-2</v>
      </c>
      <c r="V34" s="52">
        <v>0</v>
      </c>
      <c r="W34" s="52">
        <v>135.19191251999999</v>
      </c>
      <c r="X34" s="52">
        <v>2.2359999999999999E-5</v>
      </c>
      <c r="Y34" s="52">
        <v>0</v>
      </c>
      <c r="Z34" s="52">
        <v>28.76017805</v>
      </c>
      <c r="AA34" s="52">
        <v>0</v>
      </c>
    </row>
    <row r="35" spans="1:27" x14ac:dyDescent="0.25">
      <c r="A35" s="51" t="s">
        <v>565</v>
      </c>
      <c r="B35" s="51" t="s">
        <v>566</v>
      </c>
      <c r="C35" s="52">
        <v>4703.9588931799999</v>
      </c>
      <c r="D35" s="52">
        <v>30.80640227</v>
      </c>
      <c r="E35" s="52">
        <v>291.84235325999998</v>
      </c>
      <c r="F35" s="52">
        <v>19.746908309999998</v>
      </c>
      <c r="G35" s="52">
        <v>1.59446888</v>
      </c>
      <c r="H35" s="52">
        <v>619.63315287</v>
      </c>
      <c r="I35" s="52">
        <v>45.0625</v>
      </c>
      <c r="J35" s="52">
        <v>34.758652310000002</v>
      </c>
      <c r="K35" s="52">
        <v>151.45052824000001</v>
      </c>
      <c r="L35" s="52">
        <v>2473.6452112500001</v>
      </c>
      <c r="M35" s="52">
        <v>277.43983827</v>
      </c>
      <c r="N35" s="52">
        <v>132.26956630000001</v>
      </c>
      <c r="O35" s="52">
        <v>0.3296</v>
      </c>
      <c r="P35" s="52">
        <v>1.6509874099999999</v>
      </c>
      <c r="Q35" s="52">
        <v>324.81980532</v>
      </c>
      <c r="R35" s="52">
        <v>3.6989000000000001</v>
      </c>
      <c r="S35" s="52">
        <v>0</v>
      </c>
      <c r="T35" s="52">
        <v>166.02624957</v>
      </c>
      <c r="U35" s="52">
        <v>0</v>
      </c>
      <c r="V35" s="52">
        <v>0</v>
      </c>
      <c r="W35" s="52">
        <v>111.27899046</v>
      </c>
      <c r="X35" s="52">
        <v>0</v>
      </c>
      <c r="Y35" s="52">
        <v>0</v>
      </c>
      <c r="Z35" s="52">
        <v>17.904778459999999</v>
      </c>
      <c r="AA35" s="52">
        <v>0</v>
      </c>
    </row>
    <row r="36" spans="1:27" x14ac:dyDescent="0.25">
      <c r="A36" s="51" t="s">
        <v>567</v>
      </c>
      <c r="B36" s="51" t="s">
        <v>568</v>
      </c>
      <c r="C36" s="52">
        <v>458.74660977999997</v>
      </c>
      <c r="D36" s="52">
        <v>17.096266629999999</v>
      </c>
      <c r="E36" s="52">
        <v>145.84411083000001</v>
      </c>
      <c r="F36" s="52">
        <v>15.544654120000001</v>
      </c>
      <c r="G36" s="52">
        <v>0.69722607000000003</v>
      </c>
      <c r="H36" s="52">
        <v>139.71899938000001</v>
      </c>
      <c r="I36" s="52">
        <v>2.8854049999999999E-2</v>
      </c>
      <c r="J36" s="52">
        <v>0.43766758</v>
      </c>
      <c r="K36" s="52">
        <v>10.59499669</v>
      </c>
      <c r="L36" s="52">
        <v>21.284256299999999</v>
      </c>
      <c r="M36" s="52">
        <v>35.014419119999999</v>
      </c>
      <c r="N36" s="52">
        <v>19.59888033</v>
      </c>
      <c r="O36" s="52">
        <v>0</v>
      </c>
      <c r="P36" s="52">
        <v>1.338173E-2</v>
      </c>
      <c r="Q36" s="52">
        <v>8.0807944099999993</v>
      </c>
      <c r="R36" s="52">
        <v>0.87147425999999995</v>
      </c>
      <c r="S36" s="52">
        <v>0</v>
      </c>
      <c r="T36" s="52">
        <v>9.1251842700000001</v>
      </c>
      <c r="U36" s="52">
        <v>2.7099999999999999E-2</v>
      </c>
      <c r="V36" s="52">
        <v>0</v>
      </c>
      <c r="W36" s="52">
        <v>23.91292206</v>
      </c>
      <c r="X36" s="52">
        <v>2.2359999999999999E-5</v>
      </c>
      <c r="Y36" s="52">
        <v>0</v>
      </c>
      <c r="Z36" s="52">
        <v>10.855399589999999</v>
      </c>
      <c r="AA36" s="52">
        <v>0</v>
      </c>
    </row>
    <row r="37" spans="1:27" x14ac:dyDescent="0.25">
      <c r="A37" s="51" t="s">
        <v>569</v>
      </c>
      <c r="B37" s="51" t="s">
        <v>570</v>
      </c>
      <c r="C37" s="52">
        <v>20.809223490000001</v>
      </c>
      <c r="D37" s="52">
        <v>0</v>
      </c>
      <c r="E37" s="52">
        <v>0</v>
      </c>
      <c r="F37" s="52">
        <v>0</v>
      </c>
      <c r="G37" s="52">
        <v>0</v>
      </c>
      <c r="H37" s="52">
        <v>0</v>
      </c>
      <c r="I37" s="52">
        <v>0</v>
      </c>
      <c r="J37" s="52">
        <v>0</v>
      </c>
      <c r="K37" s="52">
        <v>0</v>
      </c>
      <c r="L37" s="52">
        <v>2.4418080400000002</v>
      </c>
      <c r="M37" s="52">
        <v>4.1526967800000003</v>
      </c>
      <c r="N37" s="52">
        <v>0</v>
      </c>
      <c r="O37" s="52">
        <v>0</v>
      </c>
      <c r="P37" s="52">
        <v>0</v>
      </c>
      <c r="Q37" s="52">
        <v>14.21471867</v>
      </c>
      <c r="R37" s="52">
        <v>0</v>
      </c>
      <c r="S37" s="52">
        <v>0</v>
      </c>
      <c r="T37" s="52">
        <v>0</v>
      </c>
      <c r="U37" s="52">
        <v>0</v>
      </c>
      <c r="V37" s="52">
        <v>0</v>
      </c>
      <c r="W37" s="52">
        <v>0</v>
      </c>
      <c r="X37" s="52">
        <v>0</v>
      </c>
      <c r="Y37" s="52">
        <v>0</v>
      </c>
      <c r="Z37" s="52">
        <v>0</v>
      </c>
      <c r="AA37" s="52">
        <v>0</v>
      </c>
    </row>
    <row r="38" spans="1:27" x14ac:dyDescent="0.25">
      <c r="A38" s="51" t="s">
        <v>571</v>
      </c>
      <c r="B38" s="51" t="s">
        <v>572</v>
      </c>
      <c r="C38" s="52">
        <v>4.9500000000000002E-2</v>
      </c>
      <c r="D38" s="52">
        <v>0</v>
      </c>
      <c r="E38" s="52">
        <v>0</v>
      </c>
      <c r="F38" s="52">
        <v>0</v>
      </c>
      <c r="G38" s="52">
        <v>0</v>
      </c>
      <c r="H38" s="52">
        <v>4.9500000000000002E-2</v>
      </c>
      <c r="I38" s="52">
        <v>0</v>
      </c>
      <c r="J38" s="52">
        <v>0</v>
      </c>
      <c r="K38" s="52">
        <v>0</v>
      </c>
      <c r="L38" s="52">
        <v>0</v>
      </c>
      <c r="M38" s="52">
        <v>0</v>
      </c>
      <c r="N38" s="52">
        <v>0</v>
      </c>
      <c r="O38" s="52">
        <v>0</v>
      </c>
      <c r="P38" s="52">
        <v>0</v>
      </c>
      <c r="Q38" s="52">
        <v>0</v>
      </c>
      <c r="R38" s="52">
        <v>0</v>
      </c>
      <c r="S38" s="52">
        <v>0</v>
      </c>
      <c r="T38" s="52">
        <v>0</v>
      </c>
      <c r="U38" s="52">
        <v>0</v>
      </c>
      <c r="V38" s="52">
        <v>0</v>
      </c>
      <c r="W38" s="52">
        <v>0</v>
      </c>
      <c r="X38" s="52">
        <v>0</v>
      </c>
      <c r="Y38" s="52">
        <v>0</v>
      </c>
      <c r="Z38" s="52">
        <v>0</v>
      </c>
      <c r="AA38" s="52">
        <v>0</v>
      </c>
    </row>
    <row r="39" spans="1:27" ht="21.6" x14ac:dyDescent="0.25">
      <c r="A39" s="51" t="s">
        <v>248</v>
      </c>
      <c r="B39" s="51" t="s">
        <v>573</v>
      </c>
      <c r="C39" s="52">
        <v>3289.1174812899999</v>
      </c>
      <c r="D39" s="52">
        <v>1.0933485999999999</v>
      </c>
      <c r="E39" s="52">
        <v>14.03095085</v>
      </c>
      <c r="F39" s="52">
        <v>1.7290829700000001</v>
      </c>
      <c r="G39" s="52">
        <v>0.77012376000000005</v>
      </c>
      <c r="H39" s="52">
        <v>60.517531779999999</v>
      </c>
      <c r="I39" s="52">
        <v>34</v>
      </c>
      <c r="J39" s="52">
        <v>30.266998780000002</v>
      </c>
      <c r="K39" s="52">
        <v>90.620783849999995</v>
      </c>
      <c r="L39" s="52">
        <v>2405.2880113699998</v>
      </c>
      <c r="M39" s="52">
        <v>161.65703464000001</v>
      </c>
      <c r="N39" s="52">
        <v>39.112939840000003</v>
      </c>
      <c r="O39" s="52">
        <v>0</v>
      </c>
      <c r="P39" s="52">
        <v>0.41242953999999998</v>
      </c>
      <c r="Q39" s="52">
        <v>308.91224534000003</v>
      </c>
      <c r="R39" s="52">
        <v>3.2126999999999999</v>
      </c>
      <c r="S39" s="52">
        <v>0</v>
      </c>
      <c r="T39" s="52">
        <v>110.72961994000001</v>
      </c>
      <c r="U39" s="52">
        <v>0</v>
      </c>
      <c r="V39" s="52">
        <v>0</v>
      </c>
      <c r="W39" s="52">
        <v>1.11673687</v>
      </c>
      <c r="X39" s="52">
        <v>0</v>
      </c>
      <c r="Y39" s="52">
        <v>0</v>
      </c>
      <c r="Z39" s="52">
        <v>25.646943159999999</v>
      </c>
      <c r="AA39" s="52">
        <v>0</v>
      </c>
    </row>
    <row r="40" spans="1:27" x14ac:dyDescent="0.25">
      <c r="A40" s="51" t="s">
        <v>462</v>
      </c>
      <c r="B40" s="51" t="s">
        <v>574</v>
      </c>
      <c r="C40" s="52">
        <v>3245.4105769500002</v>
      </c>
      <c r="D40" s="52">
        <v>0.9963149</v>
      </c>
      <c r="E40" s="52">
        <v>13.763750849999999</v>
      </c>
      <c r="F40" s="52">
        <v>1.7290829700000001</v>
      </c>
      <c r="G40" s="52">
        <v>0.59055075999999995</v>
      </c>
      <c r="H40" s="52">
        <v>55.098318450000001</v>
      </c>
      <c r="I40" s="52">
        <v>34</v>
      </c>
      <c r="J40" s="52">
        <v>30.266998780000002</v>
      </c>
      <c r="K40" s="52">
        <v>90.505175980000004</v>
      </c>
      <c r="L40" s="52">
        <v>2399.9383323400002</v>
      </c>
      <c r="M40" s="52">
        <v>156.86200842</v>
      </c>
      <c r="N40" s="52">
        <v>39.029542149999997</v>
      </c>
      <c r="O40" s="52">
        <v>0</v>
      </c>
      <c r="P40" s="52">
        <v>4.2954000000000001E-4</v>
      </c>
      <c r="Q40" s="52">
        <v>305.61879183999997</v>
      </c>
      <c r="R40" s="52">
        <v>3.2126999999999999</v>
      </c>
      <c r="S40" s="52">
        <v>0</v>
      </c>
      <c r="T40" s="52">
        <v>103.04661994</v>
      </c>
      <c r="U40" s="52">
        <v>0</v>
      </c>
      <c r="V40" s="52">
        <v>0</v>
      </c>
      <c r="W40" s="52">
        <v>0.86401687000000005</v>
      </c>
      <c r="X40" s="52">
        <v>0</v>
      </c>
      <c r="Y40" s="52">
        <v>0</v>
      </c>
      <c r="Z40" s="52">
        <v>9.8879431600000007</v>
      </c>
      <c r="AA40" s="52">
        <v>0</v>
      </c>
    </row>
    <row r="41" spans="1:27" ht="23.4" x14ac:dyDescent="0.25">
      <c r="A41" s="51" t="s">
        <v>250</v>
      </c>
      <c r="B41" s="51" t="s">
        <v>682</v>
      </c>
      <c r="C41" s="54">
        <v>856396</v>
      </c>
      <c r="D41" s="54">
        <v>17684</v>
      </c>
      <c r="E41" s="54">
        <v>758218</v>
      </c>
      <c r="F41" s="54">
        <v>16921</v>
      </c>
      <c r="G41" s="54">
        <v>7</v>
      </c>
      <c r="H41" s="54">
        <v>37700</v>
      </c>
      <c r="I41" s="54">
        <v>0</v>
      </c>
      <c r="J41" s="54">
        <v>2</v>
      </c>
      <c r="K41" s="54">
        <v>1161</v>
      </c>
      <c r="L41" s="54">
        <v>511</v>
      </c>
      <c r="M41" s="54">
        <v>6557</v>
      </c>
      <c r="N41" s="54">
        <v>450</v>
      </c>
      <c r="O41" s="54">
        <v>0</v>
      </c>
      <c r="P41" s="54">
        <v>1</v>
      </c>
      <c r="Q41" s="54">
        <v>225</v>
      </c>
      <c r="R41" s="54">
        <v>110</v>
      </c>
      <c r="S41" s="54">
        <v>0</v>
      </c>
      <c r="T41" s="54">
        <v>7394</v>
      </c>
      <c r="U41" s="54">
        <v>0</v>
      </c>
      <c r="V41" s="54">
        <v>1</v>
      </c>
      <c r="W41" s="54">
        <v>9398</v>
      </c>
      <c r="X41" s="54">
        <v>0</v>
      </c>
      <c r="Y41" s="54">
        <v>0</v>
      </c>
      <c r="Z41" s="54">
        <v>56</v>
      </c>
      <c r="AA41" s="54">
        <v>0</v>
      </c>
    </row>
    <row r="42" spans="1:27" x14ac:dyDescent="0.25">
      <c r="A42" s="49" t="s">
        <v>253</v>
      </c>
      <c r="B42" s="49" t="s">
        <v>576</v>
      </c>
      <c r="C42" s="50">
        <v>3183.9594075099999</v>
      </c>
      <c r="D42" s="50">
        <v>66.029450299999993</v>
      </c>
      <c r="E42" s="50">
        <v>833.12707518000002</v>
      </c>
      <c r="F42" s="50">
        <v>78.759686040000005</v>
      </c>
      <c r="G42" s="50">
        <v>0.94068300000000005</v>
      </c>
      <c r="H42" s="50">
        <v>1166.22898723</v>
      </c>
      <c r="I42" s="50">
        <v>0</v>
      </c>
      <c r="J42" s="50">
        <v>24.576321</v>
      </c>
      <c r="K42" s="50">
        <v>47.986122930000001</v>
      </c>
      <c r="L42" s="50">
        <v>565.61672246000001</v>
      </c>
      <c r="M42" s="50">
        <v>90.246686370000006</v>
      </c>
      <c r="N42" s="50">
        <v>18.405724339999999</v>
      </c>
      <c r="O42" s="50">
        <v>0.14728651000000001</v>
      </c>
      <c r="P42" s="50">
        <v>0.36308000000000001</v>
      </c>
      <c r="Q42" s="50">
        <v>51.012642300000003</v>
      </c>
      <c r="R42" s="50">
        <v>12.802118520000001</v>
      </c>
      <c r="S42" s="50">
        <v>0</v>
      </c>
      <c r="T42" s="50">
        <v>166.9205958</v>
      </c>
      <c r="U42" s="50">
        <v>0</v>
      </c>
      <c r="V42" s="50">
        <v>7.7205719999999998</v>
      </c>
      <c r="W42" s="50">
        <v>52.759123529999997</v>
      </c>
      <c r="X42" s="50">
        <v>0</v>
      </c>
      <c r="Y42" s="50">
        <v>0</v>
      </c>
      <c r="Z42" s="50">
        <v>0.31652999999999998</v>
      </c>
      <c r="AA42" s="50">
        <v>0</v>
      </c>
    </row>
    <row r="43" spans="1:27" x14ac:dyDescent="0.25">
      <c r="A43" s="51" t="s">
        <v>477</v>
      </c>
      <c r="B43" s="51" t="s">
        <v>463</v>
      </c>
      <c r="C43" s="52">
        <v>3169.8728539200001</v>
      </c>
      <c r="D43" s="52">
        <v>65.946450299999995</v>
      </c>
      <c r="E43" s="52">
        <v>825.97225152999999</v>
      </c>
      <c r="F43" s="52">
        <v>78.751686039999996</v>
      </c>
      <c r="G43" s="52">
        <v>0.94068300000000005</v>
      </c>
      <c r="H43" s="52">
        <v>1162.56954277</v>
      </c>
      <c r="I43" s="52">
        <v>0</v>
      </c>
      <c r="J43" s="52">
        <v>24.576321</v>
      </c>
      <c r="K43" s="52">
        <v>45.865252079999998</v>
      </c>
      <c r="L43" s="52">
        <v>565.61672246000001</v>
      </c>
      <c r="M43" s="52">
        <v>90.223392369999999</v>
      </c>
      <c r="N43" s="52">
        <v>18.338190740000002</v>
      </c>
      <c r="O43" s="52">
        <v>0.14728651000000001</v>
      </c>
      <c r="P43" s="52">
        <v>0.36308000000000001</v>
      </c>
      <c r="Q43" s="52">
        <v>51.012642300000003</v>
      </c>
      <c r="R43" s="52">
        <v>12.802118520000001</v>
      </c>
      <c r="S43" s="52">
        <v>0</v>
      </c>
      <c r="T43" s="52">
        <v>166.9205958</v>
      </c>
      <c r="U43" s="52">
        <v>0</v>
      </c>
      <c r="V43" s="52">
        <v>7.7205719999999998</v>
      </c>
      <c r="W43" s="52">
        <v>51.789536499999997</v>
      </c>
      <c r="X43" s="52">
        <v>0</v>
      </c>
      <c r="Y43" s="52">
        <v>0</v>
      </c>
      <c r="Z43" s="52">
        <v>0.31652999999999998</v>
      </c>
      <c r="AA43" s="52">
        <v>0</v>
      </c>
    </row>
    <row r="44" spans="1:27" x14ac:dyDescent="0.25">
      <c r="A44" s="51" t="s">
        <v>479</v>
      </c>
      <c r="B44" s="51" t="s">
        <v>473</v>
      </c>
      <c r="C44" s="52">
        <v>1216.73547274</v>
      </c>
      <c r="D44" s="52">
        <v>65.73881677</v>
      </c>
      <c r="E44" s="52">
        <v>302.71579838999997</v>
      </c>
      <c r="F44" s="52">
        <v>76.342942859999994</v>
      </c>
      <c r="G44" s="52">
        <v>0</v>
      </c>
      <c r="H44" s="52">
        <v>640.94125424000003</v>
      </c>
      <c r="I44" s="52">
        <v>0</v>
      </c>
      <c r="J44" s="52">
        <v>24.498000000000001</v>
      </c>
      <c r="K44" s="52">
        <v>1.7435648100000001</v>
      </c>
      <c r="L44" s="52">
        <v>4.1905743500000003</v>
      </c>
      <c r="M44" s="52">
        <v>18.262758430000002</v>
      </c>
      <c r="N44" s="52">
        <v>7.6236725999999999</v>
      </c>
      <c r="O44" s="52">
        <v>7.319531E-2</v>
      </c>
      <c r="P44" s="52">
        <v>0.36308000000000001</v>
      </c>
      <c r="Q44" s="52">
        <v>1.1526811699999999</v>
      </c>
      <c r="R44" s="52">
        <v>0.26966400000000001</v>
      </c>
      <c r="S44" s="52">
        <v>0</v>
      </c>
      <c r="T44" s="52">
        <v>30.951264739999999</v>
      </c>
      <c r="U44" s="52">
        <v>0</v>
      </c>
      <c r="V44" s="52">
        <v>0</v>
      </c>
      <c r="W44" s="52">
        <v>41.551675070000002</v>
      </c>
      <c r="X44" s="52">
        <v>0</v>
      </c>
      <c r="Y44" s="52">
        <v>0</v>
      </c>
      <c r="Z44" s="52">
        <v>0.31652999999999998</v>
      </c>
      <c r="AA44" s="52">
        <v>0</v>
      </c>
    </row>
    <row r="45" spans="1:27" x14ac:dyDescent="0.25">
      <c r="A45" s="51" t="s">
        <v>577</v>
      </c>
      <c r="B45" s="51" t="s">
        <v>467</v>
      </c>
      <c r="C45" s="52">
        <v>1939.23505862</v>
      </c>
      <c r="D45" s="52">
        <v>0.20743353</v>
      </c>
      <c r="E45" s="52">
        <v>522.86505313999999</v>
      </c>
      <c r="F45" s="52">
        <v>2.4087431800000001</v>
      </c>
      <c r="G45" s="52">
        <v>0.54317400000000005</v>
      </c>
      <c r="H45" s="52">
        <v>513.44784101000005</v>
      </c>
      <c r="I45" s="52">
        <v>0</v>
      </c>
      <c r="J45" s="52">
        <v>7.8321000000000002E-2</v>
      </c>
      <c r="K45" s="52">
        <v>43.773527649999998</v>
      </c>
      <c r="L45" s="52">
        <v>561.38504810999996</v>
      </c>
      <c r="M45" s="52">
        <v>70.107612849999995</v>
      </c>
      <c r="N45" s="52">
        <v>10.637418139999999</v>
      </c>
      <c r="O45" s="52">
        <v>0</v>
      </c>
      <c r="P45" s="52">
        <v>0</v>
      </c>
      <c r="Q45" s="52">
        <v>49.839656130000002</v>
      </c>
      <c r="R45" s="52">
        <v>12.53245452</v>
      </c>
      <c r="S45" s="52">
        <v>0</v>
      </c>
      <c r="T45" s="52">
        <v>133.46933106</v>
      </c>
      <c r="U45" s="52">
        <v>0</v>
      </c>
      <c r="V45" s="52">
        <v>7.7205719999999998</v>
      </c>
      <c r="W45" s="52">
        <v>10.218872299999999</v>
      </c>
      <c r="X45" s="52">
        <v>0</v>
      </c>
      <c r="Y45" s="52">
        <v>0</v>
      </c>
      <c r="Z45" s="52">
        <v>0</v>
      </c>
      <c r="AA45" s="52">
        <v>0</v>
      </c>
    </row>
    <row r="46" spans="1:27" x14ac:dyDescent="0.25">
      <c r="A46" s="51" t="s">
        <v>578</v>
      </c>
      <c r="B46" s="51" t="s">
        <v>15</v>
      </c>
      <c r="C46" s="52">
        <v>13.90232256</v>
      </c>
      <c r="D46" s="52">
        <v>2.0000000000000001E-4</v>
      </c>
      <c r="E46" s="52">
        <v>0.39140000000000003</v>
      </c>
      <c r="F46" s="52">
        <v>0</v>
      </c>
      <c r="G46" s="52">
        <v>0.397509</v>
      </c>
      <c r="H46" s="52">
        <v>8.1804475199999995</v>
      </c>
      <c r="I46" s="52">
        <v>0</v>
      </c>
      <c r="J46" s="52">
        <v>0</v>
      </c>
      <c r="K46" s="52">
        <v>0.34815962</v>
      </c>
      <c r="L46" s="52">
        <v>4.1099999999999998E-2</v>
      </c>
      <c r="M46" s="52">
        <v>1.8530210899999999</v>
      </c>
      <c r="N46" s="52">
        <v>7.7100000000000002E-2</v>
      </c>
      <c r="O46" s="52">
        <v>7.4091199999999996E-2</v>
      </c>
      <c r="P46" s="52">
        <v>0</v>
      </c>
      <c r="Q46" s="52">
        <v>2.0305E-2</v>
      </c>
      <c r="R46" s="52">
        <v>0</v>
      </c>
      <c r="S46" s="52">
        <v>0</v>
      </c>
      <c r="T46" s="52">
        <v>2.5</v>
      </c>
      <c r="U46" s="52">
        <v>0</v>
      </c>
      <c r="V46" s="52">
        <v>0</v>
      </c>
      <c r="W46" s="52">
        <v>1.898913E-2</v>
      </c>
      <c r="X46" s="52">
        <v>0</v>
      </c>
      <c r="Y46" s="52">
        <v>0</v>
      </c>
      <c r="Z46" s="52">
        <v>0</v>
      </c>
      <c r="AA46" s="52">
        <v>0</v>
      </c>
    </row>
    <row r="47" spans="1:27" x14ac:dyDescent="0.25">
      <c r="A47" s="51" t="s">
        <v>579</v>
      </c>
      <c r="B47" s="51" t="s">
        <v>471</v>
      </c>
      <c r="C47" s="52">
        <v>14.086553589999999</v>
      </c>
      <c r="D47" s="52">
        <v>8.3000000000000004E-2</v>
      </c>
      <c r="E47" s="52">
        <v>7.15482365</v>
      </c>
      <c r="F47" s="52">
        <v>8.0000000000000002E-3</v>
      </c>
      <c r="G47" s="52">
        <v>0</v>
      </c>
      <c r="H47" s="52">
        <v>3.65944446</v>
      </c>
      <c r="I47" s="52">
        <v>0</v>
      </c>
      <c r="J47" s="52">
        <v>0</v>
      </c>
      <c r="K47" s="52">
        <v>2.1208708500000002</v>
      </c>
      <c r="L47" s="52">
        <v>0</v>
      </c>
      <c r="M47" s="52">
        <v>2.3293999999999999E-2</v>
      </c>
      <c r="N47" s="52">
        <v>6.7533599999999999E-2</v>
      </c>
      <c r="O47" s="52">
        <v>0</v>
      </c>
      <c r="P47" s="52">
        <v>0</v>
      </c>
      <c r="Q47" s="52">
        <v>0</v>
      </c>
      <c r="R47" s="52">
        <v>0</v>
      </c>
      <c r="S47" s="52">
        <v>0</v>
      </c>
      <c r="T47" s="52">
        <v>0</v>
      </c>
      <c r="U47" s="52">
        <v>0</v>
      </c>
      <c r="V47" s="52">
        <v>0</v>
      </c>
      <c r="W47" s="52">
        <v>0.96958703000000002</v>
      </c>
      <c r="X47" s="52">
        <v>0</v>
      </c>
      <c r="Y47" s="52">
        <v>0</v>
      </c>
      <c r="Z47" s="52">
        <v>0</v>
      </c>
      <c r="AA47" s="52">
        <v>0</v>
      </c>
    </row>
    <row r="48" spans="1:27" x14ac:dyDescent="0.25">
      <c r="A48" s="51" t="s">
        <v>580</v>
      </c>
      <c r="B48" s="51" t="s">
        <v>581</v>
      </c>
      <c r="C48" s="52">
        <v>7.9585538900000001</v>
      </c>
      <c r="D48" s="52">
        <v>2.5000000000000001E-2</v>
      </c>
      <c r="E48" s="52">
        <v>4.0474875199999998</v>
      </c>
      <c r="F48" s="52">
        <v>8.0000000000000002E-3</v>
      </c>
      <c r="G48" s="52">
        <v>0</v>
      </c>
      <c r="H48" s="52">
        <v>2.87968534</v>
      </c>
      <c r="I48" s="52">
        <v>0</v>
      </c>
      <c r="J48" s="52">
        <v>0</v>
      </c>
      <c r="K48" s="52">
        <v>0</v>
      </c>
      <c r="L48" s="52">
        <v>0</v>
      </c>
      <c r="M48" s="52">
        <v>2.2793999999999998E-2</v>
      </c>
      <c r="N48" s="52">
        <v>6.0000000000000001E-3</v>
      </c>
      <c r="O48" s="52">
        <v>0</v>
      </c>
      <c r="P48" s="52">
        <v>0</v>
      </c>
      <c r="Q48" s="52">
        <v>0</v>
      </c>
      <c r="R48" s="52">
        <v>0</v>
      </c>
      <c r="S48" s="52">
        <v>0</v>
      </c>
      <c r="T48" s="52">
        <v>0</v>
      </c>
      <c r="U48" s="52">
        <v>0</v>
      </c>
      <c r="V48" s="52">
        <v>0</v>
      </c>
      <c r="W48" s="52">
        <v>0.96958703000000002</v>
      </c>
      <c r="X48" s="52">
        <v>0</v>
      </c>
      <c r="Y48" s="52">
        <v>0</v>
      </c>
      <c r="Z48" s="52">
        <v>0</v>
      </c>
      <c r="AA48" s="52">
        <v>0</v>
      </c>
    </row>
    <row r="49" spans="1:28" x14ac:dyDescent="0.25">
      <c r="A49" s="51" t="s">
        <v>582</v>
      </c>
      <c r="B49" s="51" t="s">
        <v>467</v>
      </c>
      <c r="C49" s="52">
        <v>6.1274997000000004</v>
      </c>
      <c r="D49" s="52">
        <v>5.8000000000000003E-2</v>
      </c>
      <c r="E49" s="52">
        <v>3.1073361300000002</v>
      </c>
      <c r="F49" s="52">
        <v>0</v>
      </c>
      <c r="G49" s="52">
        <v>0</v>
      </c>
      <c r="H49" s="52">
        <v>0.77975912000000003</v>
      </c>
      <c r="I49" s="52">
        <v>0</v>
      </c>
      <c r="J49" s="52">
        <v>0</v>
      </c>
      <c r="K49" s="52">
        <v>2.1208708500000002</v>
      </c>
      <c r="L49" s="52">
        <v>0</v>
      </c>
      <c r="M49" s="52">
        <v>0</v>
      </c>
      <c r="N49" s="52">
        <v>6.1533600000000001E-2</v>
      </c>
      <c r="O49" s="52">
        <v>0</v>
      </c>
      <c r="P49" s="52">
        <v>0</v>
      </c>
      <c r="Q49" s="52">
        <v>0</v>
      </c>
      <c r="R49" s="52">
        <v>0</v>
      </c>
      <c r="S49" s="52">
        <v>0</v>
      </c>
      <c r="T49" s="52">
        <v>0</v>
      </c>
      <c r="U49" s="52">
        <v>0</v>
      </c>
      <c r="V49" s="52">
        <v>0</v>
      </c>
      <c r="W49" s="52">
        <v>0</v>
      </c>
      <c r="X49" s="52">
        <v>0</v>
      </c>
      <c r="Y49" s="52">
        <v>0</v>
      </c>
      <c r="Z49" s="52">
        <v>0</v>
      </c>
      <c r="AA49" s="52">
        <v>0</v>
      </c>
    </row>
    <row r="50" spans="1:28" x14ac:dyDescent="0.25">
      <c r="A50" s="51" t="s">
        <v>583</v>
      </c>
      <c r="B50" s="51" t="s">
        <v>15</v>
      </c>
      <c r="C50" s="52">
        <v>5.0000000000000001E-4</v>
      </c>
      <c r="D50" s="52">
        <v>0</v>
      </c>
      <c r="E50" s="52">
        <v>0</v>
      </c>
      <c r="F50" s="52">
        <v>0</v>
      </c>
      <c r="G50" s="52">
        <v>0</v>
      </c>
      <c r="H50" s="52">
        <v>0</v>
      </c>
      <c r="I50" s="52">
        <v>0</v>
      </c>
      <c r="J50" s="52">
        <v>0</v>
      </c>
      <c r="K50" s="52">
        <v>0</v>
      </c>
      <c r="L50" s="52">
        <v>0</v>
      </c>
      <c r="M50" s="52">
        <v>5.0000000000000001E-4</v>
      </c>
      <c r="N50" s="52">
        <v>0</v>
      </c>
      <c r="O50" s="52">
        <v>0</v>
      </c>
      <c r="P50" s="52">
        <v>0</v>
      </c>
      <c r="Q50" s="52">
        <v>0</v>
      </c>
      <c r="R50" s="52">
        <v>0</v>
      </c>
      <c r="S50" s="52">
        <v>0</v>
      </c>
      <c r="T50" s="52">
        <v>0</v>
      </c>
      <c r="U50" s="52">
        <v>0</v>
      </c>
      <c r="V50" s="52">
        <v>0</v>
      </c>
      <c r="W50" s="52">
        <v>0</v>
      </c>
      <c r="X50" s="52">
        <v>0</v>
      </c>
      <c r="Y50" s="52">
        <v>0</v>
      </c>
      <c r="Z50" s="52">
        <v>0</v>
      </c>
      <c r="AA50" s="52">
        <v>0</v>
      </c>
    </row>
    <row r="51" spans="1:28" ht="21.6" x14ac:dyDescent="0.25">
      <c r="A51" s="49" t="s">
        <v>256</v>
      </c>
      <c r="B51" s="49" t="s">
        <v>584</v>
      </c>
      <c r="C51" s="50">
        <v>712.54739128999995</v>
      </c>
      <c r="D51" s="50">
        <v>1.06333082</v>
      </c>
      <c r="E51" s="50">
        <v>26.27806563</v>
      </c>
      <c r="F51" s="50">
        <v>0</v>
      </c>
      <c r="G51" s="50">
        <v>0</v>
      </c>
      <c r="H51" s="50">
        <v>118.70873557</v>
      </c>
      <c r="I51" s="50">
        <v>0</v>
      </c>
      <c r="J51" s="50">
        <v>21.91054038</v>
      </c>
      <c r="K51" s="50">
        <v>3.7000766399999998</v>
      </c>
      <c r="L51" s="50">
        <v>509.77768728000001</v>
      </c>
      <c r="M51" s="50">
        <v>10.4846813</v>
      </c>
      <c r="N51" s="50">
        <v>1.07657081</v>
      </c>
      <c r="O51" s="50">
        <v>0</v>
      </c>
      <c r="P51" s="50">
        <v>0</v>
      </c>
      <c r="Q51" s="50">
        <v>0.20606305999999999</v>
      </c>
      <c r="R51" s="50">
        <v>0</v>
      </c>
      <c r="S51" s="50">
        <v>0</v>
      </c>
      <c r="T51" s="50">
        <v>19.308307599999999</v>
      </c>
      <c r="U51" s="50">
        <v>0</v>
      </c>
      <c r="V51" s="50">
        <v>0</v>
      </c>
      <c r="W51" s="50">
        <v>3.3332199999999999E-2</v>
      </c>
      <c r="X51" s="50">
        <v>0</v>
      </c>
      <c r="Y51" s="50">
        <v>0</v>
      </c>
      <c r="Z51" s="50">
        <v>0</v>
      </c>
      <c r="AA51" s="50">
        <v>0</v>
      </c>
    </row>
    <row r="52" spans="1:28" x14ac:dyDescent="0.25">
      <c r="A52" s="51" t="s">
        <v>258</v>
      </c>
      <c r="B52" s="51" t="s">
        <v>252</v>
      </c>
      <c r="C52" s="52">
        <v>690.95032306999997</v>
      </c>
      <c r="D52" s="52">
        <v>1.06313503</v>
      </c>
      <c r="E52" s="52">
        <v>25.88667843</v>
      </c>
      <c r="F52" s="52">
        <v>0</v>
      </c>
      <c r="G52" s="52">
        <v>0</v>
      </c>
      <c r="H52" s="52">
        <v>109.71540554000001</v>
      </c>
      <c r="I52" s="52">
        <v>0</v>
      </c>
      <c r="J52" s="52">
        <v>21.91054038</v>
      </c>
      <c r="K52" s="52">
        <v>3.1350029199999998</v>
      </c>
      <c r="L52" s="52">
        <v>509.60068727999999</v>
      </c>
      <c r="M52" s="52">
        <v>8.8049877500000004</v>
      </c>
      <c r="N52" s="52">
        <v>1.07657081</v>
      </c>
      <c r="O52" s="52">
        <v>0</v>
      </c>
      <c r="P52" s="52">
        <v>0</v>
      </c>
      <c r="Q52" s="52">
        <v>0.10506306</v>
      </c>
      <c r="R52" s="52">
        <v>0</v>
      </c>
      <c r="S52" s="52">
        <v>0</v>
      </c>
      <c r="T52" s="52">
        <v>9.6293076000000006</v>
      </c>
      <c r="U52" s="52">
        <v>0</v>
      </c>
      <c r="V52" s="52">
        <v>0</v>
      </c>
      <c r="W52" s="52">
        <v>2.2944269999999999E-2</v>
      </c>
      <c r="X52" s="52">
        <v>0</v>
      </c>
      <c r="Y52" s="52">
        <v>0</v>
      </c>
      <c r="Z52" s="52">
        <v>0</v>
      </c>
      <c r="AA52" s="52">
        <v>0</v>
      </c>
    </row>
    <row r="53" spans="1:28" ht="21.6" x14ac:dyDescent="0.25">
      <c r="A53" s="51" t="s">
        <v>262</v>
      </c>
      <c r="B53" s="51" t="s">
        <v>585</v>
      </c>
      <c r="C53" s="52">
        <v>508.39468728000003</v>
      </c>
      <c r="D53" s="52">
        <v>1.6</v>
      </c>
      <c r="E53" s="52">
        <v>0.39140000000000003</v>
      </c>
      <c r="F53" s="52">
        <v>3.01</v>
      </c>
      <c r="G53" s="52">
        <v>0.52317400000000003</v>
      </c>
      <c r="H53" s="52">
        <v>2.8493515500000002</v>
      </c>
      <c r="I53" s="52">
        <v>0</v>
      </c>
      <c r="J53" s="52">
        <v>24.498000000000001</v>
      </c>
      <c r="K53" s="52">
        <v>8.5896950000000007</v>
      </c>
      <c r="L53" s="52">
        <v>508.39468728000003</v>
      </c>
      <c r="M53" s="52">
        <v>25</v>
      </c>
      <c r="N53" s="52">
        <v>0.73349918000000003</v>
      </c>
      <c r="O53" s="52">
        <v>0</v>
      </c>
      <c r="P53" s="52">
        <v>0.36308000000000001</v>
      </c>
      <c r="Q53" s="52">
        <v>25.248999999999999</v>
      </c>
      <c r="R53" s="52">
        <v>10.61</v>
      </c>
      <c r="S53" s="52">
        <v>0</v>
      </c>
      <c r="T53" s="52">
        <v>30</v>
      </c>
      <c r="U53" s="52">
        <v>0</v>
      </c>
      <c r="V53" s="52">
        <v>7.7205719999999998</v>
      </c>
      <c r="W53" s="52">
        <v>1.171</v>
      </c>
      <c r="X53" s="52">
        <v>0</v>
      </c>
      <c r="Y53" s="52">
        <v>0</v>
      </c>
      <c r="Z53" s="52">
        <v>1.2E-2</v>
      </c>
      <c r="AA53" s="52">
        <v>0</v>
      </c>
      <c r="AB53" s="83"/>
    </row>
    <row r="54" spans="1:28" ht="21.6" x14ac:dyDescent="0.25">
      <c r="A54" s="49" t="s">
        <v>265</v>
      </c>
      <c r="B54" s="49" t="s">
        <v>485</v>
      </c>
      <c r="C54" s="50">
        <v>1623.7257173400001</v>
      </c>
      <c r="D54" s="50">
        <v>95.113945759999993</v>
      </c>
      <c r="E54" s="50">
        <v>188.84766117000001</v>
      </c>
      <c r="F54" s="50">
        <v>68.588631190000001</v>
      </c>
      <c r="G54" s="50">
        <v>4.8126190500000003</v>
      </c>
      <c r="H54" s="50">
        <v>682.90691905999995</v>
      </c>
      <c r="I54" s="50">
        <v>0.12216486</v>
      </c>
      <c r="J54" s="50">
        <v>2.24212034</v>
      </c>
      <c r="K54" s="50">
        <v>43.351981440000003</v>
      </c>
      <c r="L54" s="50">
        <v>86.822488500000006</v>
      </c>
      <c r="M54" s="50">
        <v>187.40536187000001</v>
      </c>
      <c r="N54" s="50">
        <v>29.674793650000002</v>
      </c>
      <c r="O54" s="50">
        <v>0</v>
      </c>
      <c r="P54" s="50">
        <v>0.94209246000000002</v>
      </c>
      <c r="Q54" s="50">
        <v>36.237007589999997</v>
      </c>
      <c r="R54" s="50">
        <v>1.5697906699999999</v>
      </c>
      <c r="S54" s="50">
        <v>5.0388000000000004E-3</v>
      </c>
      <c r="T54" s="50">
        <v>102.68005309</v>
      </c>
      <c r="U54" s="50">
        <v>6.4699999999999994E-2</v>
      </c>
      <c r="V54" s="50">
        <v>1.234248</v>
      </c>
      <c r="W54" s="50">
        <v>87.971846040000003</v>
      </c>
      <c r="X54" s="50">
        <v>5.9426180000000002E-2</v>
      </c>
      <c r="Y54" s="50">
        <v>6.4999999999999997E-4</v>
      </c>
      <c r="Z54" s="50">
        <v>3.0721776200000002</v>
      </c>
      <c r="AA54" s="50">
        <v>0</v>
      </c>
    </row>
    <row r="55" spans="1:28" x14ac:dyDescent="0.25">
      <c r="A55" s="51" t="s">
        <v>481</v>
      </c>
      <c r="B55" s="51" t="s">
        <v>487</v>
      </c>
      <c r="C55" s="52">
        <v>1549.6943919400001</v>
      </c>
      <c r="D55" s="52">
        <v>92.895216289999993</v>
      </c>
      <c r="E55" s="52">
        <v>182.26178551000001</v>
      </c>
      <c r="F55" s="52">
        <v>68.233548020000001</v>
      </c>
      <c r="G55" s="52">
        <v>4.6918362900000004</v>
      </c>
      <c r="H55" s="52">
        <v>641.17666067000005</v>
      </c>
      <c r="I55" s="52">
        <v>0</v>
      </c>
      <c r="J55" s="52">
        <v>2.0214573800000002</v>
      </c>
      <c r="K55" s="52">
        <v>41.424292729999998</v>
      </c>
      <c r="L55" s="52">
        <v>85.650271930000002</v>
      </c>
      <c r="M55" s="52">
        <v>179.12788874</v>
      </c>
      <c r="N55" s="52">
        <v>28.742861189999999</v>
      </c>
      <c r="O55" s="52">
        <v>0</v>
      </c>
      <c r="P55" s="52">
        <v>0.68680218999999998</v>
      </c>
      <c r="Q55" s="52">
        <v>34.814343749999999</v>
      </c>
      <c r="R55" s="52">
        <v>1.5697906699999999</v>
      </c>
      <c r="S55" s="52">
        <v>5.0388000000000004E-3</v>
      </c>
      <c r="T55" s="52">
        <v>102.45285292</v>
      </c>
      <c r="U55" s="52">
        <v>6.4699999999999994E-2</v>
      </c>
      <c r="V55" s="52">
        <v>0.86424800000000002</v>
      </c>
      <c r="W55" s="52">
        <v>80.247918229999996</v>
      </c>
      <c r="X55" s="52">
        <v>2.9429179999999999E-2</v>
      </c>
      <c r="Y55" s="52">
        <v>0</v>
      </c>
      <c r="Z55" s="52">
        <v>2.7334494500000002</v>
      </c>
      <c r="AA55" s="52">
        <v>0</v>
      </c>
    </row>
    <row r="56" spans="1:28" x14ac:dyDescent="0.25">
      <c r="A56" s="51" t="s">
        <v>586</v>
      </c>
      <c r="B56" s="51" t="s">
        <v>328</v>
      </c>
      <c r="C56" s="52">
        <v>0</v>
      </c>
      <c r="D56" s="52">
        <v>0</v>
      </c>
      <c r="E56" s="52">
        <v>0</v>
      </c>
      <c r="F56" s="52">
        <v>0</v>
      </c>
      <c r="G56" s="52">
        <v>0</v>
      </c>
      <c r="H56" s="52">
        <v>0</v>
      </c>
      <c r="I56" s="52">
        <v>0</v>
      </c>
      <c r="J56" s="52">
        <v>0</v>
      </c>
      <c r="K56" s="52">
        <v>0</v>
      </c>
      <c r="L56" s="52">
        <v>0</v>
      </c>
      <c r="M56" s="52">
        <v>0</v>
      </c>
      <c r="N56" s="52">
        <v>0</v>
      </c>
      <c r="O56" s="52">
        <v>0</v>
      </c>
      <c r="P56" s="52">
        <v>0</v>
      </c>
      <c r="Q56" s="52">
        <v>0</v>
      </c>
      <c r="R56" s="52">
        <v>0</v>
      </c>
      <c r="S56" s="52">
        <v>0</v>
      </c>
      <c r="T56" s="52">
        <v>0</v>
      </c>
      <c r="U56" s="52">
        <v>0</v>
      </c>
      <c r="V56" s="52">
        <v>0</v>
      </c>
      <c r="W56" s="52">
        <v>0</v>
      </c>
      <c r="X56" s="52">
        <v>0</v>
      </c>
      <c r="Y56" s="52">
        <v>0</v>
      </c>
      <c r="Z56" s="52">
        <v>0</v>
      </c>
      <c r="AA56" s="52">
        <v>0</v>
      </c>
    </row>
    <row r="57" spans="1:28" ht="21.6" x14ac:dyDescent="0.25">
      <c r="A57" s="49" t="s">
        <v>267</v>
      </c>
      <c r="B57" s="49" t="s">
        <v>489</v>
      </c>
      <c r="C57" s="50">
        <v>9.5586153700000001</v>
      </c>
      <c r="D57" s="50">
        <v>7.4904500000000001E-3</v>
      </c>
      <c r="E57" s="50">
        <v>0</v>
      </c>
      <c r="F57" s="50">
        <v>0</v>
      </c>
      <c r="G57" s="50">
        <v>5.9403820000000003E-2</v>
      </c>
      <c r="H57" s="50">
        <v>2.4570755700000002</v>
      </c>
      <c r="I57" s="50">
        <v>5.1299999999999998E-2</v>
      </c>
      <c r="J57" s="50">
        <v>5.0964179999999998E-2</v>
      </c>
      <c r="K57" s="50">
        <v>0.59175001000000005</v>
      </c>
      <c r="L57" s="50">
        <v>0.78352496999999999</v>
      </c>
      <c r="M57" s="50">
        <v>2.63724962</v>
      </c>
      <c r="N57" s="50">
        <v>8.1479999999999997E-2</v>
      </c>
      <c r="O57" s="50">
        <v>8.9999999999999998E-4</v>
      </c>
      <c r="P57" s="50">
        <v>3.1806899999999999E-3</v>
      </c>
      <c r="Q57" s="50">
        <v>2.1264736599999998</v>
      </c>
      <c r="R57" s="50">
        <v>2.4201E-4</v>
      </c>
      <c r="S57" s="50">
        <v>0</v>
      </c>
      <c r="T57" s="50">
        <v>0.56896329000000001</v>
      </c>
      <c r="U57" s="50">
        <v>0</v>
      </c>
      <c r="V57" s="50">
        <v>0</v>
      </c>
      <c r="W57" s="50">
        <v>4.1195499999999996E-3</v>
      </c>
      <c r="X57" s="50">
        <v>0</v>
      </c>
      <c r="Y57" s="50">
        <v>0</v>
      </c>
      <c r="Z57" s="50">
        <v>0.13449754999999999</v>
      </c>
      <c r="AA57" s="50">
        <v>0</v>
      </c>
    </row>
    <row r="58" spans="1:28" x14ac:dyDescent="0.25">
      <c r="A58" s="51" t="s">
        <v>269</v>
      </c>
      <c r="B58" s="51" t="s">
        <v>587</v>
      </c>
      <c r="C58" s="52">
        <v>6.6725167799999996</v>
      </c>
      <c r="D58" s="52">
        <v>4.3099999999999996E-3</v>
      </c>
      <c r="E58" s="52">
        <v>0</v>
      </c>
      <c r="F58" s="52">
        <v>0</v>
      </c>
      <c r="G58" s="52">
        <v>2.6665290000000001E-2</v>
      </c>
      <c r="H58" s="52">
        <v>0.82057637999999999</v>
      </c>
      <c r="I58" s="52">
        <v>5.1299999999999998E-2</v>
      </c>
      <c r="J58" s="52">
        <v>5.0949389999999997E-2</v>
      </c>
      <c r="K58" s="52">
        <v>0.34322918000000002</v>
      </c>
      <c r="L58" s="52">
        <v>0.73525671000000004</v>
      </c>
      <c r="M58" s="52">
        <v>1.94613232</v>
      </c>
      <c r="N58" s="52">
        <v>6.9620070000000006E-2</v>
      </c>
      <c r="O58" s="52">
        <v>8.9999999999999998E-4</v>
      </c>
      <c r="P58" s="52">
        <v>3.1806899999999999E-3</v>
      </c>
      <c r="Q58" s="52">
        <v>2.0340308399999998</v>
      </c>
      <c r="R58" s="52">
        <v>2.4201E-4</v>
      </c>
      <c r="S58" s="52">
        <v>0</v>
      </c>
      <c r="T58" s="52">
        <v>0.44750679999999998</v>
      </c>
      <c r="U58" s="52">
        <v>0</v>
      </c>
      <c r="V58" s="52">
        <v>0</v>
      </c>
      <c r="W58" s="52">
        <v>4.1195499999999996E-3</v>
      </c>
      <c r="X58" s="52">
        <v>0</v>
      </c>
      <c r="Y58" s="52">
        <v>0</v>
      </c>
      <c r="Z58" s="52">
        <v>0.13449754999999999</v>
      </c>
      <c r="AA58" s="52">
        <v>0</v>
      </c>
    </row>
    <row r="59" spans="1:28" x14ac:dyDescent="0.25">
      <c r="A59" s="51" t="s">
        <v>271</v>
      </c>
      <c r="B59" s="51" t="s">
        <v>493</v>
      </c>
      <c r="C59" s="52">
        <v>2.5440538500000001</v>
      </c>
      <c r="D59" s="52">
        <v>4.3099999999999996E-3</v>
      </c>
      <c r="E59" s="52">
        <v>0</v>
      </c>
      <c r="F59" s="52">
        <v>0</v>
      </c>
      <c r="G59" s="52">
        <v>7.9254800000000004E-3</v>
      </c>
      <c r="H59" s="52">
        <v>0.40672617</v>
      </c>
      <c r="I59" s="52">
        <v>5.1299999999999998E-2</v>
      </c>
      <c r="J59" s="52">
        <v>4.9127110000000002E-2</v>
      </c>
      <c r="K59" s="52">
        <v>0.13777265999999999</v>
      </c>
      <c r="L59" s="52">
        <v>0.38270472999999999</v>
      </c>
      <c r="M59" s="52">
        <v>0.93306602000000005</v>
      </c>
      <c r="N59" s="52">
        <v>6.7620070000000004E-2</v>
      </c>
      <c r="O59" s="52">
        <v>8.9999999999999998E-4</v>
      </c>
      <c r="P59" s="52">
        <v>2.3842999999999998E-3</v>
      </c>
      <c r="Q59" s="52">
        <v>0.19711746999999999</v>
      </c>
      <c r="R59" s="52">
        <v>0</v>
      </c>
      <c r="S59" s="52">
        <v>0</v>
      </c>
      <c r="T59" s="52">
        <v>0.16860228999999999</v>
      </c>
      <c r="U59" s="52">
        <v>0</v>
      </c>
      <c r="V59" s="52">
        <v>0</v>
      </c>
      <c r="W59" s="52">
        <v>0</v>
      </c>
      <c r="X59" s="52">
        <v>0</v>
      </c>
      <c r="Y59" s="52">
        <v>0</v>
      </c>
      <c r="Z59" s="52">
        <v>0.13449754999999999</v>
      </c>
      <c r="AA59" s="52">
        <v>0</v>
      </c>
    </row>
    <row r="60" spans="1:28" x14ac:dyDescent="0.25">
      <c r="A60" s="51" t="s">
        <v>588</v>
      </c>
      <c r="B60" s="51" t="s">
        <v>495</v>
      </c>
      <c r="C60" s="52">
        <v>0.15024336999999999</v>
      </c>
      <c r="D60" s="52">
        <v>3.18045E-3</v>
      </c>
      <c r="E60" s="52">
        <v>0</v>
      </c>
      <c r="F60" s="52">
        <v>0</v>
      </c>
      <c r="G60" s="52">
        <v>0</v>
      </c>
      <c r="H60" s="52">
        <v>5.80534E-3</v>
      </c>
      <c r="I60" s="52">
        <v>0</v>
      </c>
      <c r="J60" s="52">
        <v>0</v>
      </c>
      <c r="K60" s="52">
        <v>7.7294099999999999E-3</v>
      </c>
      <c r="L60" s="52">
        <v>4.1163930000000001E-2</v>
      </c>
      <c r="M60" s="52">
        <v>1.2396580000000001E-2</v>
      </c>
      <c r="N60" s="52">
        <v>0</v>
      </c>
      <c r="O60" s="52">
        <v>0</v>
      </c>
      <c r="P60" s="52">
        <v>0</v>
      </c>
      <c r="Q60" s="52">
        <v>7.9967659999999996E-2</v>
      </c>
      <c r="R60" s="52">
        <v>0</v>
      </c>
      <c r="S60" s="52">
        <v>0</v>
      </c>
      <c r="T60" s="52">
        <v>0</v>
      </c>
      <c r="U60" s="52">
        <v>0</v>
      </c>
      <c r="V60" s="52">
        <v>0</v>
      </c>
      <c r="W60" s="52">
        <v>0</v>
      </c>
      <c r="X60" s="52">
        <v>0</v>
      </c>
      <c r="Y60" s="52">
        <v>0</v>
      </c>
      <c r="Z60" s="52">
        <v>0</v>
      </c>
      <c r="AA60" s="52">
        <v>0</v>
      </c>
    </row>
    <row r="61" spans="1:28" x14ac:dyDescent="0.25">
      <c r="A61" s="51" t="s">
        <v>589</v>
      </c>
      <c r="B61" s="51" t="s">
        <v>590</v>
      </c>
      <c r="C61" s="52">
        <v>9.2067549999999998E-2</v>
      </c>
      <c r="D61" s="52">
        <v>0</v>
      </c>
      <c r="E61" s="52">
        <v>0</v>
      </c>
      <c r="F61" s="52">
        <v>0</v>
      </c>
      <c r="G61" s="52">
        <v>0</v>
      </c>
      <c r="H61" s="52">
        <v>0</v>
      </c>
      <c r="I61" s="52">
        <v>0</v>
      </c>
      <c r="J61" s="52">
        <v>0</v>
      </c>
      <c r="K61" s="52">
        <v>0</v>
      </c>
      <c r="L61" s="52">
        <v>2.8762599999999999E-2</v>
      </c>
      <c r="M61" s="52">
        <v>0</v>
      </c>
      <c r="N61" s="52">
        <v>0</v>
      </c>
      <c r="O61" s="52">
        <v>0</v>
      </c>
      <c r="P61" s="52">
        <v>0</v>
      </c>
      <c r="Q61" s="52">
        <v>6.3304949999999999E-2</v>
      </c>
      <c r="R61" s="52">
        <v>0</v>
      </c>
      <c r="S61" s="52">
        <v>0</v>
      </c>
      <c r="T61" s="52">
        <v>0</v>
      </c>
      <c r="U61" s="52">
        <v>0</v>
      </c>
      <c r="V61" s="52">
        <v>0</v>
      </c>
      <c r="W61" s="52">
        <v>0</v>
      </c>
      <c r="X61" s="52">
        <v>0</v>
      </c>
      <c r="Y61" s="52">
        <v>0</v>
      </c>
      <c r="Z61" s="52">
        <v>0</v>
      </c>
      <c r="AA61" s="52">
        <v>0</v>
      </c>
    </row>
    <row r="62" spans="1:28" ht="21.6" x14ac:dyDescent="0.25">
      <c r="A62" s="49" t="s">
        <v>273</v>
      </c>
      <c r="B62" s="49" t="s">
        <v>497</v>
      </c>
      <c r="C62" s="50">
        <v>59.265662669999998</v>
      </c>
      <c r="D62" s="50">
        <v>1.4036308900000001</v>
      </c>
      <c r="E62" s="50">
        <v>26.907549329999998</v>
      </c>
      <c r="F62" s="50">
        <v>1.6173599999999999</v>
      </c>
      <c r="G62" s="50">
        <v>0.26789800000000003</v>
      </c>
      <c r="H62" s="50">
        <v>17.076966980000002</v>
      </c>
      <c r="I62" s="50">
        <v>0</v>
      </c>
      <c r="J62" s="50">
        <v>0</v>
      </c>
      <c r="K62" s="50">
        <v>0.70590167000000004</v>
      </c>
      <c r="L62" s="50">
        <v>0.52605533999999998</v>
      </c>
      <c r="M62" s="50">
        <v>0.96469298000000003</v>
      </c>
      <c r="N62" s="50">
        <v>0.53919821999999995</v>
      </c>
      <c r="O62" s="50">
        <v>0</v>
      </c>
      <c r="P62" s="50">
        <v>0</v>
      </c>
      <c r="Q62" s="50">
        <v>0.47940850000000002</v>
      </c>
      <c r="R62" s="50">
        <v>1.9686899999999999E-3</v>
      </c>
      <c r="S62" s="50">
        <v>0</v>
      </c>
      <c r="T62" s="50">
        <v>0.29518006000000002</v>
      </c>
      <c r="U62" s="50">
        <v>0</v>
      </c>
      <c r="V62" s="50">
        <v>0</v>
      </c>
      <c r="W62" s="50">
        <v>8.4798520100000001</v>
      </c>
      <c r="X62" s="50">
        <v>0</v>
      </c>
      <c r="Y62" s="50">
        <v>0</v>
      </c>
      <c r="Z62" s="50">
        <v>0</v>
      </c>
      <c r="AA62" s="50">
        <v>0</v>
      </c>
    </row>
    <row r="63" spans="1:28" x14ac:dyDescent="0.25">
      <c r="A63" s="51" t="s">
        <v>275</v>
      </c>
      <c r="B63" s="51" t="s">
        <v>499</v>
      </c>
      <c r="C63" s="52">
        <v>1.77096616</v>
      </c>
      <c r="D63" s="52">
        <v>1.8100000000000002E-2</v>
      </c>
      <c r="E63" s="52">
        <v>5.0000000000000001E-3</v>
      </c>
      <c r="F63" s="52">
        <v>2.3800000000000002E-2</v>
      </c>
      <c r="G63" s="52">
        <v>0</v>
      </c>
      <c r="H63" s="52">
        <v>1.4505959399999999</v>
      </c>
      <c r="I63" s="52">
        <v>0</v>
      </c>
      <c r="J63" s="52">
        <v>0</v>
      </c>
      <c r="K63" s="52">
        <v>0.15631186</v>
      </c>
      <c r="L63" s="52">
        <v>1.756098E-2</v>
      </c>
      <c r="M63" s="52">
        <v>2.0237379999999999E-2</v>
      </c>
      <c r="N63" s="52">
        <v>7.3099999999999998E-2</v>
      </c>
      <c r="O63" s="52">
        <v>0</v>
      </c>
      <c r="P63" s="52">
        <v>0</v>
      </c>
      <c r="Q63" s="52">
        <v>0</v>
      </c>
      <c r="R63" s="52">
        <v>0</v>
      </c>
      <c r="S63" s="52">
        <v>0</v>
      </c>
      <c r="T63" s="52">
        <v>0</v>
      </c>
      <c r="U63" s="52">
        <v>0</v>
      </c>
      <c r="V63" s="52">
        <v>0</v>
      </c>
      <c r="W63" s="52">
        <v>6.2599999999999999E-3</v>
      </c>
      <c r="X63" s="52">
        <v>0</v>
      </c>
      <c r="Y63" s="52">
        <v>0</v>
      </c>
      <c r="Z63" s="52">
        <v>0</v>
      </c>
      <c r="AA63" s="52">
        <v>0</v>
      </c>
    </row>
    <row r="64" spans="1:28" x14ac:dyDescent="0.25">
      <c r="A64" s="51" t="s">
        <v>591</v>
      </c>
      <c r="B64" s="51" t="s">
        <v>501</v>
      </c>
      <c r="C64" s="52">
        <v>9.1322777899999998</v>
      </c>
      <c r="D64" s="52">
        <v>2.716E-2</v>
      </c>
      <c r="E64" s="52">
        <v>1.44455852</v>
      </c>
      <c r="F64" s="52">
        <v>0</v>
      </c>
      <c r="G64" s="52">
        <v>9.2897999999999994E-2</v>
      </c>
      <c r="H64" s="52">
        <v>5.46735989</v>
      </c>
      <c r="I64" s="52">
        <v>0</v>
      </c>
      <c r="J64" s="52">
        <v>0</v>
      </c>
      <c r="K64" s="52">
        <v>0.35770801000000002</v>
      </c>
      <c r="L64" s="52">
        <v>0.50635416</v>
      </c>
      <c r="M64" s="52">
        <v>0.67127110999999995</v>
      </c>
      <c r="N64" s="52">
        <v>0.38703317999999998</v>
      </c>
      <c r="O64" s="52">
        <v>0</v>
      </c>
      <c r="P64" s="52">
        <v>0</v>
      </c>
      <c r="Q64" s="52">
        <v>0.16018508000000001</v>
      </c>
      <c r="R64" s="52">
        <v>1.9686899999999999E-3</v>
      </c>
      <c r="S64" s="52">
        <v>0</v>
      </c>
      <c r="T64" s="52">
        <v>1.5781150000000001E-2</v>
      </c>
      <c r="U64" s="52">
        <v>0</v>
      </c>
      <c r="V64" s="52">
        <v>0</v>
      </c>
      <c r="W64" s="52">
        <v>0</v>
      </c>
      <c r="X64" s="52">
        <v>0</v>
      </c>
      <c r="Y64" s="52">
        <v>0</v>
      </c>
      <c r="Z64" s="52">
        <v>0</v>
      </c>
      <c r="AA64" s="52">
        <v>0</v>
      </c>
    </row>
    <row r="65" spans="1:28" x14ac:dyDescent="0.25">
      <c r="A65" s="51" t="s">
        <v>592</v>
      </c>
      <c r="B65" s="51" t="s">
        <v>593</v>
      </c>
      <c r="C65" s="52">
        <v>0.26617134999999997</v>
      </c>
      <c r="D65" s="52">
        <v>1.31E-3</v>
      </c>
      <c r="E65" s="52">
        <v>0</v>
      </c>
      <c r="F65" s="52">
        <v>0</v>
      </c>
      <c r="G65" s="52">
        <v>3.0232999999999999E-2</v>
      </c>
      <c r="H65" s="52">
        <v>0.12215932</v>
      </c>
      <c r="I65" s="52">
        <v>0</v>
      </c>
      <c r="J65" s="52">
        <v>0</v>
      </c>
      <c r="K65" s="52">
        <v>1.6565400000000001E-2</v>
      </c>
      <c r="L65" s="52">
        <v>7.7999999999999999E-4</v>
      </c>
      <c r="M65" s="52">
        <v>3.0195E-2</v>
      </c>
      <c r="N65" s="52">
        <v>6.1891130000000003E-2</v>
      </c>
      <c r="O65" s="52">
        <v>0</v>
      </c>
      <c r="P65" s="52">
        <v>0</v>
      </c>
      <c r="Q65" s="52">
        <v>3.0374999999999998E-3</v>
      </c>
      <c r="R65" s="52">
        <v>0</v>
      </c>
      <c r="S65" s="52">
        <v>0</v>
      </c>
      <c r="T65" s="52">
        <v>0</v>
      </c>
      <c r="U65" s="52">
        <v>0</v>
      </c>
      <c r="V65" s="52">
        <v>0</v>
      </c>
      <c r="W65" s="52">
        <v>0</v>
      </c>
      <c r="X65" s="52">
        <v>0</v>
      </c>
      <c r="Y65" s="52">
        <v>0</v>
      </c>
      <c r="Z65" s="52">
        <v>0</v>
      </c>
      <c r="AA65" s="52">
        <v>0</v>
      </c>
    </row>
    <row r="66" spans="1:28" x14ac:dyDescent="0.25">
      <c r="A66" s="51" t="s">
        <v>594</v>
      </c>
      <c r="B66" s="51" t="s">
        <v>503</v>
      </c>
      <c r="C66" s="52">
        <v>40.822602940000003</v>
      </c>
      <c r="D66" s="52">
        <v>1.35837089</v>
      </c>
      <c r="E66" s="52">
        <v>19.79655747</v>
      </c>
      <c r="F66" s="52">
        <v>1.5935600000000001</v>
      </c>
      <c r="G66" s="52">
        <v>0.17499999999999999</v>
      </c>
      <c r="H66" s="52">
        <v>8.2962156</v>
      </c>
      <c r="I66" s="52">
        <v>0</v>
      </c>
      <c r="J66" s="52">
        <v>0</v>
      </c>
      <c r="K66" s="52">
        <v>0.19188179999999999</v>
      </c>
      <c r="L66" s="52">
        <v>2.1402000000000001E-3</v>
      </c>
      <c r="M66" s="52">
        <v>0.26756737000000003</v>
      </c>
      <c r="N66" s="52">
        <v>7.9065040000000003E-2</v>
      </c>
      <c r="O66" s="52">
        <v>0</v>
      </c>
      <c r="P66" s="52">
        <v>0</v>
      </c>
      <c r="Q66" s="52">
        <v>0.31899342000000003</v>
      </c>
      <c r="R66" s="52">
        <v>0</v>
      </c>
      <c r="S66" s="52">
        <v>0</v>
      </c>
      <c r="T66" s="52">
        <v>0.27939891</v>
      </c>
      <c r="U66" s="52">
        <v>0</v>
      </c>
      <c r="V66" s="52">
        <v>0</v>
      </c>
      <c r="W66" s="52">
        <v>8.4638522399999996</v>
      </c>
      <c r="X66" s="52">
        <v>0</v>
      </c>
      <c r="Y66" s="52">
        <v>0</v>
      </c>
      <c r="Z66" s="52">
        <v>0</v>
      </c>
      <c r="AA66" s="52">
        <v>0</v>
      </c>
    </row>
    <row r="67" spans="1:28" x14ac:dyDescent="0.25">
      <c r="A67" s="51" t="s">
        <v>595</v>
      </c>
      <c r="B67" s="51" t="s">
        <v>505</v>
      </c>
      <c r="C67" s="52">
        <v>1.6250040299999999</v>
      </c>
      <c r="D67" s="52">
        <v>1.2513699999999999E-3</v>
      </c>
      <c r="E67" s="52">
        <v>0.33575165000000001</v>
      </c>
      <c r="F67" s="52">
        <v>0</v>
      </c>
      <c r="G67" s="52">
        <v>0</v>
      </c>
      <c r="H67" s="52">
        <v>0</v>
      </c>
      <c r="I67" s="52">
        <v>0</v>
      </c>
      <c r="J67" s="52">
        <v>0</v>
      </c>
      <c r="K67" s="52">
        <v>0</v>
      </c>
      <c r="L67" s="52">
        <v>0</v>
      </c>
      <c r="M67" s="52">
        <v>0</v>
      </c>
      <c r="N67" s="52">
        <v>0</v>
      </c>
      <c r="O67" s="52">
        <v>0</v>
      </c>
      <c r="P67" s="52">
        <v>0</v>
      </c>
      <c r="Q67" s="52">
        <v>0</v>
      </c>
      <c r="R67" s="52">
        <v>0</v>
      </c>
      <c r="S67" s="52">
        <v>0</v>
      </c>
      <c r="T67" s="52">
        <v>0</v>
      </c>
      <c r="U67" s="52">
        <v>0</v>
      </c>
      <c r="V67" s="52">
        <v>0</v>
      </c>
      <c r="W67" s="52">
        <v>1.2880010099999999</v>
      </c>
      <c r="X67" s="52">
        <v>0</v>
      </c>
      <c r="Y67" s="52">
        <v>0</v>
      </c>
      <c r="Z67" s="52">
        <v>0</v>
      </c>
      <c r="AA67" s="52">
        <v>0</v>
      </c>
    </row>
    <row r="68" spans="1:28" ht="32.4" x14ac:dyDescent="0.25">
      <c r="A68" s="49" t="s">
        <v>277</v>
      </c>
      <c r="B68" s="49" t="s">
        <v>506</v>
      </c>
      <c r="C68" s="50">
        <v>4.06971024</v>
      </c>
      <c r="D68" s="50">
        <v>3.3E-3</v>
      </c>
      <c r="E68" s="50">
        <v>1.9814640000000001E-2</v>
      </c>
      <c r="F68" s="50">
        <v>1.5E-3</v>
      </c>
      <c r="G68" s="50">
        <v>0</v>
      </c>
      <c r="H68" s="50">
        <v>1.2505737299999999</v>
      </c>
      <c r="I68" s="50">
        <v>0</v>
      </c>
      <c r="J68" s="50">
        <v>5.3220000000000003E-2</v>
      </c>
      <c r="K68" s="50">
        <v>0.30461621</v>
      </c>
      <c r="L68" s="50">
        <v>0.91267520000000002</v>
      </c>
      <c r="M68" s="50">
        <v>1.0023798500000001</v>
      </c>
      <c r="N68" s="50">
        <v>3.4945999999999998E-2</v>
      </c>
      <c r="O68" s="50">
        <v>0</v>
      </c>
      <c r="P68" s="50">
        <v>0</v>
      </c>
      <c r="Q68" s="50">
        <v>2.52E-2</v>
      </c>
      <c r="R68" s="50">
        <v>0</v>
      </c>
      <c r="S68" s="50">
        <v>0</v>
      </c>
      <c r="T68" s="50">
        <v>0.38290000000000002</v>
      </c>
      <c r="U68" s="50">
        <v>0</v>
      </c>
      <c r="V68" s="50">
        <v>0</v>
      </c>
      <c r="W68" s="50">
        <v>3.4184609999999997E-2</v>
      </c>
      <c r="X68" s="50">
        <v>0</v>
      </c>
      <c r="Y68" s="50">
        <v>0</v>
      </c>
      <c r="Z68" s="50">
        <v>4.4400000000000002E-2</v>
      </c>
      <c r="AA68" s="50">
        <v>0</v>
      </c>
    </row>
    <row r="69" spans="1:28" x14ac:dyDescent="0.25">
      <c r="A69" s="51" t="s">
        <v>486</v>
      </c>
      <c r="B69" s="51" t="s">
        <v>499</v>
      </c>
      <c r="C69" s="52">
        <v>1.0865262499999999</v>
      </c>
      <c r="D69" s="52">
        <v>8.9999999999999998E-4</v>
      </c>
      <c r="E69" s="52">
        <v>1.06E-2</v>
      </c>
      <c r="F69" s="52">
        <v>1.5E-3</v>
      </c>
      <c r="G69" s="52">
        <v>0</v>
      </c>
      <c r="H69" s="52">
        <v>0.19602554</v>
      </c>
      <c r="I69" s="52">
        <v>0</v>
      </c>
      <c r="J69" s="52">
        <v>0</v>
      </c>
      <c r="K69" s="52">
        <v>4.372E-3</v>
      </c>
      <c r="L69" s="52">
        <v>0.60199999999999998</v>
      </c>
      <c r="M69" s="52">
        <v>0.24312871</v>
      </c>
      <c r="N69" s="52">
        <v>5.4000000000000003E-3</v>
      </c>
      <c r="O69" s="52">
        <v>0</v>
      </c>
      <c r="P69" s="52">
        <v>0</v>
      </c>
      <c r="Q69" s="52">
        <v>3.0000000000000001E-3</v>
      </c>
      <c r="R69" s="52">
        <v>0</v>
      </c>
      <c r="S69" s="52">
        <v>0</v>
      </c>
      <c r="T69" s="52">
        <v>0</v>
      </c>
      <c r="U69" s="52">
        <v>0</v>
      </c>
      <c r="V69" s="52">
        <v>0</v>
      </c>
      <c r="W69" s="52">
        <v>1.9599999999999999E-2</v>
      </c>
      <c r="X69" s="52">
        <v>0</v>
      </c>
      <c r="Y69" s="52">
        <v>0</v>
      </c>
      <c r="Z69" s="52">
        <v>0</v>
      </c>
      <c r="AA69" s="52">
        <v>0</v>
      </c>
    </row>
    <row r="70" spans="1:28" x14ac:dyDescent="0.25">
      <c r="A70" s="51" t="s">
        <v>488</v>
      </c>
      <c r="B70" s="51" t="s">
        <v>501</v>
      </c>
      <c r="C70" s="52">
        <v>2.7439842400000001</v>
      </c>
      <c r="D70" s="52">
        <v>1.9E-3</v>
      </c>
      <c r="E70" s="52">
        <v>2.1463999999999999E-4</v>
      </c>
      <c r="F70" s="52">
        <v>0</v>
      </c>
      <c r="G70" s="52">
        <v>0</v>
      </c>
      <c r="H70" s="52">
        <v>0.86225077999999999</v>
      </c>
      <c r="I70" s="52">
        <v>0</v>
      </c>
      <c r="J70" s="52">
        <v>5.3220000000000003E-2</v>
      </c>
      <c r="K70" s="52">
        <v>0.29423648000000002</v>
      </c>
      <c r="L70" s="52">
        <v>0.31067519999999998</v>
      </c>
      <c r="M70" s="52">
        <v>0.74725114000000004</v>
      </c>
      <c r="N70" s="52">
        <v>2.4736000000000001E-2</v>
      </c>
      <c r="O70" s="52">
        <v>0</v>
      </c>
      <c r="P70" s="52">
        <v>0</v>
      </c>
      <c r="Q70" s="52">
        <v>2.2200000000000001E-2</v>
      </c>
      <c r="R70" s="52">
        <v>0</v>
      </c>
      <c r="S70" s="52">
        <v>0</v>
      </c>
      <c r="T70" s="52">
        <v>0.38290000000000002</v>
      </c>
      <c r="U70" s="52">
        <v>0</v>
      </c>
      <c r="V70" s="52">
        <v>0</v>
      </c>
      <c r="W70" s="52">
        <v>0</v>
      </c>
      <c r="X70" s="52">
        <v>0</v>
      </c>
      <c r="Y70" s="52">
        <v>0</v>
      </c>
      <c r="Z70" s="52">
        <v>4.4400000000000002E-2</v>
      </c>
      <c r="AA70" s="52">
        <v>0</v>
      </c>
    </row>
    <row r="71" spans="1:28" x14ac:dyDescent="0.25">
      <c r="A71" s="51" t="s">
        <v>596</v>
      </c>
      <c r="B71" s="51" t="s">
        <v>593</v>
      </c>
      <c r="C71" s="52">
        <v>5.4126000000000001E-2</v>
      </c>
      <c r="D71" s="52">
        <v>0</v>
      </c>
      <c r="E71" s="52">
        <v>0</v>
      </c>
      <c r="F71" s="52">
        <v>0</v>
      </c>
      <c r="G71" s="52">
        <v>0</v>
      </c>
      <c r="H71" s="52">
        <v>1.427E-2</v>
      </c>
      <c r="I71" s="52">
        <v>0</v>
      </c>
      <c r="J71" s="52">
        <v>0</v>
      </c>
      <c r="K71" s="52">
        <v>1.2999999999999999E-4</v>
      </c>
      <c r="L71" s="52">
        <v>0</v>
      </c>
      <c r="M71" s="52">
        <v>2.8527E-2</v>
      </c>
      <c r="N71" s="52">
        <v>1.1199000000000001E-2</v>
      </c>
      <c r="O71" s="52">
        <v>0</v>
      </c>
      <c r="P71" s="52">
        <v>0</v>
      </c>
      <c r="Q71" s="52">
        <v>0</v>
      </c>
      <c r="R71" s="52">
        <v>0</v>
      </c>
      <c r="S71" s="52">
        <v>0</v>
      </c>
      <c r="T71" s="52">
        <v>0</v>
      </c>
      <c r="U71" s="52">
        <v>0</v>
      </c>
      <c r="V71" s="52">
        <v>0</v>
      </c>
      <c r="W71" s="52">
        <v>0</v>
      </c>
      <c r="X71" s="52">
        <v>0</v>
      </c>
      <c r="Y71" s="52">
        <v>0</v>
      </c>
      <c r="Z71" s="52">
        <v>0</v>
      </c>
      <c r="AA71" s="52">
        <v>0</v>
      </c>
    </row>
    <row r="72" spans="1:28" x14ac:dyDescent="0.25">
      <c r="A72" s="51" t="s">
        <v>597</v>
      </c>
      <c r="B72" s="51" t="s">
        <v>503</v>
      </c>
      <c r="C72" s="52">
        <v>0.15407981000000001</v>
      </c>
      <c r="D72" s="52">
        <v>5.0000000000000001E-4</v>
      </c>
      <c r="E72" s="52">
        <v>8.9999999999999993E-3</v>
      </c>
      <c r="F72" s="52">
        <v>0</v>
      </c>
      <c r="G72" s="52">
        <v>0</v>
      </c>
      <c r="H72" s="52">
        <v>0.11227520000000001</v>
      </c>
      <c r="I72" s="52">
        <v>0</v>
      </c>
      <c r="J72" s="52">
        <v>0</v>
      </c>
      <c r="K72" s="52">
        <v>1.6299999999999999E-3</v>
      </c>
      <c r="L72" s="52">
        <v>0</v>
      </c>
      <c r="M72" s="52">
        <v>1.2E-2</v>
      </c>
      <c r="N72" s="52">
        <v>4.0899999999999999E-3</v>
      </c>
      <c r="O72" s="52">
        <v>0</v>
      </c>
      <c r="P72" s="52">
        <v>0</v>
      </c>
      <c r="Q72" s="52">
        <v>0</v>
      </c>
      <c r="R72" s="52">
        <v>0</v>
      </c>
      <c r="S72" s="52">
        <v>0</v>
      </c>
      <c r="T72" s="52">
        <v>0</v>
      </c>
      <c r="U72" s="52">
        <v>0</v>
      </c>
      <c r="V72" s="52">
        <v>0</v>
      </c>
      <c r="W72" s="52">
        <v>1.458461E-2</v>
      </c>
      <c r="X72" s="52">
        <v>0</v>
      </c>
      <c r="Y72" s="52">
        <v>0</v>
      </c>
      <c r="Z72" s="52">
        <v>0</v>
      </c>
      <c r="AA72" s="52">
        <v>0</v>
      </c>
    </row>
    <row r="73" spans="1:28" x14ac:dyDescent="0.25">
      <c r="A73" s="51" t="s">
        <v>598</v>
      </c>
      <c r="B73" s="51" t="s">
        <v>510</v>
      </c>
      <c r="C73" s="52">
        <v>0</v>
      </c>
      <c r="D73" s="52">
        <v>0</v>
      </c>
      <c r="E73" s="52">
        <v>0</v>
      </c>
      <c r="F73" s="52">
        <v>0</v>
      </c>
      <c r="G73" s="52">
        <v>0</v>
      </c>
      <c r="H73" s="52">
        <v>0</v>
      </c>
      <c r="I73" s="52">
        <v>0</v>
      </c>
      <c r="J73" s="52">
        <v>0</v>
      </c>
      <c r="K73" s="52">
        <v>0</v>
      </c>
      <c r="L73" s="52">
        <v>0</v>
      </c>
      <c r="M73" s="52">
        <v>0</v>
      </c>
      <c r="N73" s="52">
        <v>0</v>
      </c>
      <c r="O73" s="52">
        <v>0</v>
      </c>
      <c r="P73" s="52">
        <v>0</v>
      </c>
      <c r="Q73" s="52">
        <v>0</v>
      </c>
      <c r="R73" s="52">
        <v>0</v>
      </c>
      <c r="S73" s="52">
        <v>0</v>
      </c>
      <c r="T73" s="52">
        <v>0</v>
      </c>
      <c r="U73" s="52">
        <v>0</v>
      </c>
      <c r="V73" s="52">
        <v>0</v>
      </c>
      <c r="W73" s="52">
        <v>0</v>
      </c>
      <c r="X73" s="52">
        <v>0</v>
      </c>
      <c r="Y73" s="52">
        <v>0</v>
      </c>
      <c r="Z73" s="52">
        <v>0</v>
      </c>
      <c r="AA73" s="52">
        <v>0</v>
      </c>
    </row>
    <row r="74" spans="1:28" x14ac:dyDescent="0.25">
      <c r="A74" s="51" t="s">
        <v>279</v>
      </c>
      <c r="B74" s="51" t="s">
        <v>599</v>
      </c>
      <c r="C74" s="54">
        <v>13194104</v>
      </c>
      <c r="D74" s="54">
        <v>6398429</v>
      </c>
      <c r="E74" s="54">
        <v>793741</v>
      </c>
      <c r="F74" s="54">
        <v>959278</v>
      </c>
      <c r="G74" s="54">
        <v>228</v>
      </c>
      <c r="H74" s="54">
        <v>169054</v>
      </c>
      <c r="I74" s="54">
        <v>25</v>
      </c>
      <c r="J74" s="54">
        <v>2129</v>
      </c>
      <c r="K74" s="54">
        <v>672013</v>
      </c>
      <c r="L74" s="54">
        <v>232130</v>
      </c>
      <c r="M74" s="54">
        <v>656666</v>
      </c>
      <c r="N74" s="54">
        <v>301188</v>
      </c>
      <c r="O74" s="54">
        <v>5</v>
      </c>
      <c r="P74" s="54">
        <v>31</v>
      </c>
      <c r="Q74" s="54">
        <v>702137</v>
      </c>
      <c r="R74" s="54">
        <v>120</v>
      </c>
      <c r="S74" s="54">
        <v>1</v>
      </c>
      <c r="T74" s="54">
        <v>1194928</v>
      </c>
      <c r="U74" s="54">
        <v>9605</v>
      </c>
      <c r="V74" s="54">
        <v>6004</v>
      </c>
      <c r="W74" s="54">
        <v>1090050</v>
      </c>
      <c r="X74" s="54">
        <v>267</v>
      </c>
      <c r="Y74" s="54">
        <v>6</v>
      </c>
      <c r="Z74" s="54">
        <v>6069</v>
      </c>
      <c r="AA74" s="54">
        <v>0</v>
      </c>
    </row>
    <row r="75" spans="1:28" x14ac:dyDescent="0.25">
      <c r="A75" s="51" t="s">
        <v>490</v>
      </c>
      <c r="B75" s="51" t="s">
        <v>600</v>
      </c>
      <c r="C75" s="54">
        <v>11771040</v>
      </c>
      <c r="D75" s="54">
        <v>6079386</v>
      </c>
      <c r="E75" s="54">
        <v>748933</v>
      </c>
      <c r="F75" s="54">
        <v>949501</v>
      </c>
      <c r="G75" s="54">
        <v>0</v>
      </c>
      <c r="H75" s="54">
        <v>126132</v>
      </c>
      <c r="I75" s="54">
        <v>1</v>
      </c>
      <c r="J75" s="54">
        <v>3</v>
      </c>
      <c r="K75" s="54">
        <v>464443</v>
      </c>
      <c r="L75" s="54">
        <v>208367</v>
      </c>
      <c r="M75" s="54">
        <v>619898</v>
      </c>
      <c r="N75" s="54">
        <v>257817</v>
      </c>
      <c r="O75" s="54">
        <v>2</v>
      </c>
      <c r="P75" s="54">
        <v>4</v>
      </c>
      <c r="Q75" s="54">
        <v>562117</v>
      </c>
      <c r="R75" s="54">
        <v>1</v>
      </c>
      <c r="S75" s="54">
        <v>1</v>
      </c>
      <c r="T75" s="54">
        <v>955046</v>
      </c>
      <c r="U75" s="54">
        <v>9602</v>
      </c>
      <c r="V75" s="54">
        <v>18</v>
      </c>
      <c r="W75" s="54">
        <v>783525</v>
      </c>
      <c r="X75" s="54">
        <v>223</v>
      </c>
      <c r="Y75" s="54">
        <v>0</v>
      </c>
      <c r="Z75" s="54">
        <v>6020</v>
      </c>
      <c r="AA75" s="54">
        <v>0</v>
      </c>
    </row>
    <row r="76" spans="1:28" x14ac:dyDescent="0.25">
      <c r="A76" s="51" t="s">
        <v>492</v>
      </c>
      <c r="B76" s="51" t="s">
        <v>601</v>
      </c>
      <c r="C76" s="54">
        <v>1421084</v>
      </c>
      <c r="D76" s="54">
        <v>318982</v>
      </c>
      <c r="E76" s="54">
        <v>44754</v>
      </c>
      <c r="F76" s="54">
        <v>9774</v>
      </c>
      <c r="G76" s="54">
        <v>224</v>
      </c>
      <c r="H76" s="54">
        <v>42625</v>
      </c>
      <c r="I76" s="54">
        <v>20</v>
      </c>
      <c r="J76" s="54">
        <v>2124</v>
      </c>
      <c r="K76" s="54">
        <v>207455</v>
      </c>
      <c r="L76" s="54">
        <v>23278</v>
      </c>
      <c r="M76" s="54">
        <v>36147</v>
      </c>
      <c r="N76" s="54">
        <v>43363</v>
      </c>
      <c r="O76" s="54">
        <v>3</v>
      </c>
      <c r="P76" s="54">
        <v>25</v>
      </c>
      <c r="Q76" s="54">
        <v>139792</v>
      </c>
      <c r="R76" s="54">
        <v>96</v>
      </c>
      <c r="S76" s="54">
        <v>0</v>
      </c>
      <c r="T76" s="54">
        <v>239832</v>
      </c>
      <c r="U76" s="54">
        <v>3</v>
      </c>
      <c r="V76" s="54">
        <v>5974</v>
      </c>
      <c r="W76" s="54">
        <v>306522</v>
      </c>
      <c r="X76" s="54">
        <v>36</v>
      </c>
      <c r="Y76" s="54">
        <v>6</v>
      </c>
      <c r="Z76" s="54">
        <v>49</v>
      </c>
      <c r="AA76" s="54">
        <v>0</v>
      </c>
    </row>
    <row r="77" spans="1:28" ht="21.6" x14ac:dyDescent="0.25">
      <c r="A77" s="51" t="s">
        <v>281</v>
      </c>
      <c r="B77" s="51" t="s">
        <v>602</v>
      </c>
      <c r="C77" s="52">
        <v>50000</v>
      </c>
      <c r="D77" s="52">
        <v>138.17420000000001</v>
      </c>
      <c r="E77" s="52">
        <v>34.938899999999997</v>
      </c>
      <c r="F77" s="52">
        <v>23.6</v>
      </c>
      <c r="G77" s="52">
        <v>124.44</v>
      </c>
      <c r="H77" s="52">
        <v>166.8998172</v>
      </c>
      <c r="I77" s="52">
        <v>111.5408</v>
      </c>
      <c r="J77" s="52">
        <v>64.520520000000005</v>
      </c>
      <c r="K77" s="52">
        <v>9208.5804000000007</v>
      </c>
      <c r="L77" s="52">
        <v>11945.431342</v>
      </c>
      <c r="M77" s="52">
        <v>14028.94792586</v>
      </c>
      <c r="N77" s="52">
        <v>260.03931999999998</v>
      </c>
      <c r="O77" s="52">
        <v>2091.39</v>
      </c>
      <c r="P77" s="52">
        <v>278.85199999999998</v>
      </c>
      <c r="Q77" s="52">
        <v>50000</v>
      </c>
      <c r="R77" s="52">
        <v>206.15479999999999</v>
      </c>
      <c r="S77" s="52">
        <v>1.278</v>
      </c>
      <c r="T77" s="52">
        <v>6801.448281</v>
      </c>
      <c r="U77" s="52">
        <v>52.529800000000002</v>
      </c>
      <c r="V77" s="52">
        <v>15</v>
      </c>
      <c r="W77" s="52">
        <v>281.95460000000003</v>
      </c>
      <c r="X77" s="52">
        <v>20</v>
      </c>
      <c r="Y77" s="52">
        <v>0.05</v>
      </c>
      <c r="Z77" s="52">
        <v>150</v>
      </c>
      <c r="AA77" s="52">
        <v>0</v>
      </c>
      <c r="AB77" s="83"/>
    </row>
    <row r="78" spans="1:28" ht="21.6" x14ac:dyDescent="0.25">
      <c r="A78" s="51" t="s">
        <v>283</v>
      </c>
      <c r="B78" s="51" t="s">
        <v>517</v>
      </c>
      <c r="C78" s="54">
        <v>968</v>
      </c>
      <c r="D78" s="54">
        <v>9</v>
      </c>
      <c r="E78" s="54">
        <v>579</v>
      </c>
      <c r="F78" s="54">
        <v>25</v>
      </c>
      <c r="G78" s="54">
        <v>0</v>
      </c>
      <c r="H78" s="54">
        <v>103</v>
      </c>
      <c r="I78" s="54">
        <v>0</v>
      </c>
      <c r="J78" s="54">
        <v>3</v>
      </c>
      <c r="K78" s="54">
        <v>20</v>
      </c>
      <c r="L78" s="54">
        <v>1</v>
      </c>
      <c r="M78" s="54">
        <v>214</v>
      </c>
      <c r="N78" s="54">
        <v>12</v>
      </c>
      <c r="O78" s="54">
        <v>0</v>
      </c>
      <c r="P78" s="54">
        <v>0</v>
      </c>
      <c r="Q78" s="54">
        <v>1</v>
      </c>
      <c r="R78" s="54">
        <v>0</v>
      </c>
      <c r="S78" s="54">
        <v>0</v>
      </c>
      <c r="T78" s="54">
        <v>0</v>
      </c>
      <c r="U78" s="54">
        <v>0</v>
      </c>
      <c r="V78" s="54">
        <v>0</v>
      </c>
      <c r="W78" s="54">
        <v>1</v>
      </c>
      <c r="X78" s="54">
        <v>0</v>
      </c>
      <c r="Y78" s="54">
        <v>0</v>
      </c>
      <c r="Z78" s="54">
        <v>0</v>
      </c>
      <c r="AA78" s="54">
        <v>0</v>
      </c>
    </row>
    <row r="79" spans="1:28" ht="21.6" x14ac:dyDescent="0.25">
      <c r="A79" s="51" t="s">
        <v>285</v>
      </c>
      <c r="B79" s="51" t="s">
        <v>603</v>
      </c>
      <c r="C79" s="54">
        <v>865</v>
      </c>
      <c r="D79" s="54">
        <v>9</v>
      </c>
      <c r="E79" s="54">
        <v>533</v>
      </c>
      <c r="F79" s="54">
        <v>25</v>
      </c>
      <c r="G79" s="54">
        <v>0</v>
      </c>
      <c r="H79" s="54">
        <v>79</v>
      </c>
      <c r="I79" s="54">
        <v>0</v>
      </c>
      <c r="J79" s="54">
        <v>0</v>
      </c>
      <c r="K79" s="54">
        <v>0</v>
      </c>
      <c r="L79" s="54">
        <v>0</v>
      </c>
      <c r="M79" s="54">
        <v>214</v>
      </c>
      <c r="N79" s="54">
        <v>4</v>
      </c>
      <c r="O79" s="54">
        <v>0</v>
      </c>
      <c r="P79" s="54">
        <v>0</v>
      </c>
      <c r="Q79" s="54">
        <v>0</v>
      </c>
      <c r="R79" s="54">
        <v>0</v>
      </c>
      <c r="S79" s="54">
        <v>0</v>
      </c>
      <c r="T79" s="54">
        <v>0</v>
      </c>
      <c r="U79" s="54">
        <v>0</v>
      </c>
      <c r="V79" s="54">
        <v>0</v>
      </c>
      <c r="W79" s="54">
        <v>1</v>
      </c>
      <c r="X79" s="54">
        <v>0</v>
      </c>
      <c r="Y79" s="54">
        <v>0</v>
      </c>
      <c r="Z79" s="54">
        <v>0</v>
      </c>
      <c r="AA79" s="54">
        <v>0</v>
      </c>
    </row>
    <row r="80" spans="1:28" x14ac:dyDescent="0.25">
      <c r="A80" s="51" t="s">
        <v>287</v>
      </c>
      <c r="B80" s="51" t="s">
        <v>604</v>
      </c>
      <c r="C80" s="52">
        <v>7938939.5122331902</v>
      </c>
      <c r="D80" s="52">
        <v>262142.89781200999</v>
      </c>
      <c r="E80" s="52">
        <v>429122.60342487</v>
      </c>
      <c r="F80" s="52">
        <v>54179.6364541</v>
      </c>
      <c r="G80" s="52">
        <v>26356.98304358</v>
      </c>
      <c r="H80" s="52">
        <v>232564.07861209</v>
      </c>
      <c r="I80" s="52">
        <v>463.43312823999997</v>
      </c>
      <c r="J80" s="52">
        <v>7092.8077856099999</v>
      </c>
      <c r="K80" s="52">
        <v>251107.59298978001</v>
      </c>
      <c r="L80" s="52">
        <v>1761307.2858829901</v>
      </c>
      <c r="M80" s="52">
        <v>2582391.1815824299</v>
      </c>
      <c r="N80" s="52">
        <v>253723.65173771</v>
      </c>
      <c r="O80" s="52">
        <v>2667.9464690300001</v>
      </c>
      <c r="P80" s="52">
        <v>6401.8620739999997</v>
      </c>
      <c r="Q80" s="52">
        <v>691367.32045093004</v>
      </c>
      <c r="R80" s="52">
        <v>3770.49596926</v>
      </c>
      <c r="S80" s="52">
        <v>3.744103</v>
      </c>
      <c r="T80" s="52">
        <v>277546.92014813999</v>
      </c>
      <c r="U80" s="52">
        <v>2270.7995999999998</v>
      </c>
      <c r="V80" s="52">
        <v>13703.86351467</v>
      </c>
      <c r="W80" s="52">
        <v>1079088.4859110899</v>
      </c>
      <c r="X80" s="52">
        <v>529.98760000000004</v>
      </c>
      <c r="Y80" s="52">
        <v>0.3</v>
      </c>
      <c r="Z80" s="52">
        <v>1135.6339396599999</v>
      </c>
      <c r="AA80" s="52">
        <v>0</v>
      </c>
    </row>
    <row r="81" spans="1:27" x14ac:dyDescent="0.25">
      <c r="A81" s="51" t="s">
        <v>289</v>
      </c>
      <c r="B81" s="51" t="s">
        <v>605</v>
      </c>
      <c r="C81" s="52">
        <v>105.16361645000001</v>
      </c>
      <c r="D81" s="52">
        <v>2.18928653</v>
      </c>
      <c r="E81" s="52">
        <v>32.49129473</v>
      </c>
      <c r="F81" s="52">
        <v>1.30824802</v>
      </c>
      <c r="G81" s="52">
        <v>0</v>
      </c>
      <c r="H81" s="52">
        <v>38.970401369999998</v>
      </c>
      <c r="I81" s="52">
        <v>0</v>
      </c>
      <c r="J81" s="52">
        <v>0</v>
      </c>
      <c r="K81" s="52">
        <v>9.0626556100000002</v>
      </c>
      <c r="L81" s="52">
        <v>4.3934500000000001E-3</v>
      </c>
      <c r="M81" s="52">
        <v>0.56681389999999998</v>
      </c>
      <c r="N81" s="52">
        <v>1.4346203399999999</v>
      </c>
      <c r="O81" s="52">
        <v>0</v>
      </c>
      <c r="P81" s="52">
        <v>0</v>
      </c>
      <c r="Q81" s="52">
        <v>6.4936750000000001E-2</v>
      </c>
      <c r="R81" s="52">
        <v>0</v>
      </c>
      <c r="S81" s="52">
        <v>0</v>
      </c>
      <c r="T81" s="52">
        <v>6.3244112399999999</v>
      </c>
      <c r="U81" s="52">
        <v>0</v>
      </c>
      <c r="V81" s="52">
        <v>0</v>
      </c>
      <c r="W81" s="52">
        <v>12.746554509999999</v>
      </c>
      <c r="X81" s="52">
        <v>0</v>
      </c>
      <c r="Y81" s="52">
        <v>0</v>
      </c>
      <c r="Z81" s="52">
        <v>0</v>
      </c>
      <c r="AA81" s="52">
        <v>0</v>
      </c>
    </row>
    <row r="82" spans="1:27" s="32" customFormat="1" ht="8.25" customHeight="1" x14ac:dyDescent="0.25">
      <c r="A82" s="28"/>
      <c r="B82" s="28"/>
      <c r="C82" s="28"/>
      <c r="D82" s="29"/>
      <c r="E82" s="29"/>
      <c r="F82" s="29"/>
      <c r="G82" s="29"/>
      <c r="H82" s="29"/>
      <c r="I82" s="29"/>
      <c r="J82" s="29"/>
      <c r="K82" s="29"/>
      <c r="L82" s="29"/>
      <c r="M82" s="29"/>
      <c r="N82" s="29"/>
      <c r="O82" s="29"/>
      <c r="P82" s="29"/>
      <c r="Q82" s="29"/>
      <c r="R82" s="29"/>
      <c r="S82" s="29"/>
      <c r="T82" s="29"/>
      <c r="U82" s="29"/>
      <c r="V82" s="29"/>
      <c r="W82" s="29"/>
    </row>
    <row r="83" spans="1:27" s="86" customFormat="1" ht="15" customHeight="1" x14ac:dyDescent="0.2">
      <c r="A83" s="86" t="s">
        <v>680</v>
      </c>
    </row>
    <row r="84" spans="1:27" s="32" customFormat="1" ht="15.75" customHeight="1" x14ac:dyDescent="0.25">
      <c r="A84" s="86" t="s">
        <v>683</v>
      </c>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row>
    <row r="85" spans="1:27" s="32" customFormat="1" ht="19.2" customHeight="1" x14ac:dyDescent="0.2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2021-08-26T09:31:54Z</cp:lastPrinted>
  <dcterms:created xsi:type="dcterms:W3CDTF">2020-09-15T17:18:59Z</dcterms:created>
  <dcterms:modified xsi:type="dcterms:W3CDTF">2021-08-27T06:49:27Z</dcterms:modified>
</cp:coreProperties>
</file>